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bookViews>
    <workbookView xWindow="120" yWindow="105" windowWidth="15180" windowHeight="8520"/>
  </bookViews>
  <sheets>
    <sheet name="Deckblatt" sheetId="7" r:id="rId1"/>
    <sheet name="Mitarbeiterbefragung" sheetId="10" r:id="rId2"/>
    <sheet name="Gefährdungsfaktoren" sheetId="9" r:id="rId3"/>
    <sheet name="Gefährdungsbeurteilung" sheetId="13" r:id="rId4"/>
    <sheet name="Risikomatrix" sheetId="12" r:id="rId5"/>
  </sheets>
  <definedNames>
    <definedName name="_xlnm.Print_Area" localSheetId="3">Gefährdungsbeurteilung!$A$1:$K$67</definedName>
    <definedName name="_xlnm.Print_Area" localSheetId="2">Gefährdungsfaktoren!$A$1:$Q$51</definedName>
    <definedName name="_xlnm.Print_Area" localSheetId="1">Mitarbeiterbefragung!$A$1:$D$22</definedName>
    <definedName name="_xlnm.Print_Titles" localSheetId="0">Deckblatt!$1:$1</definedName>
    <definedName name="_xlnm.Print_Titles" localSheetId="3">Gefährdungsbeurteilung!$1:$13</definedName>
    <definedName name="_xlnm.Print_Titles" localSheetId="2">Gefährdungsfaktoren!$1:$3</definedName>
  </definedNames>
  <calcPr calcId="145621"/>
</workbook>
</file>

<file path=xl/calcChain.xml><?xml version="1.0" encoding="utf-8"?>
<calcChain xmlns="http://schemas.openxmlformats.org/spreadsheetml/2006/main">
  <c r="F7" i="13" l="1"/>
  <c r="F6" i="13"/>
  <c r="C55" i="9" l="1"/>
  <c r="O53" i="9"/>
  <c r="L53" i="9"/>
  <c r="I53" i="9"/>
  <c r="F53" i="9"/>
  <c r="C53" i="9"/>
  <c r="B14" i="13" l="1"/>
  <c r="L19" i="9" l="1"/>
  <c r="I11" i="9"/>
  <c r="I16" i="9"/>
  <c r="F16" i="9"/>
  <c r="F8" i="9"/>
  <c r="I4" i="13" l="1"/>
  <c r="F5" i="13"/>
  <c r="F3" i="13" l="1"/>
  <c r="F4" i="13"/>
  <c r="B17" i="13"/>
  <c r="B20" i="13"/>
  <c r="B23" i="13"/>
  <c r="B26" i="13"/>
  <c r="B29" i="13"/>
  <c r="B32" i="13"/>
  <c r="B35" i="13"/>
  <c r="B38" i="13"/>
  <c r="B41" i="13"/>
  <c r="B44" i="13"/>
  <c r="B47" i="13"/>
  <c r="B50" i="13"/>
  <c r="B53" i="13"/>
  <c r="B56" i="13"/>
  <c r="B59" i="13"/>
  <c r="B62" i="13"/>
  <c r="B65" i="13"/>
  <c r="B68" i="13"/>
  <c r="B71" i="13"/>
  <c r="B74" i="13"/>
  <c r="B77" i="13"/>
  <c r="B80" i="13"/>
  <c r="B83" i="13"/>
  <c r="B86" i="13"/>
  <c r="B89" i="13"/>
  <c r="B92" i="13"/>
  <c r="B95" i="13"/>
  <c r="B98" i="13"/>
  <c r="B101" i="13"/>
  <c r="B104" i="13"/>
  <c r="B107" i="13"/>
  <c r="B110" i="13"/>
  <c r="B113" i="13"/>
  <c r="B116" i="13"/>
  <c r="B119" i="13"/>
  <c r="B122" i="13"/>
  <c r="B125" i="13"/>
  <c r="B128" i="13"/>
  <c r="B131" i="13"/>
  <c r="B134" i="13"/>
  <c r="B137" i="13"/>
  <c r="B140" i="13"/>
  <c r="B143" i="13"/>
  <c r="B146" i="13"/>
  <c r="B149" i="13"/>
  <c r="B152" i="13"/>
  <c r="B155" i="13"/>
  <c r="B158" i="13"/>
  <c r="B161" i="13"/>
  <c r="B164" i="13"/>
  <c r="B167" i="13"/>
  <c r="B170" i="13"/>
  <c r="B173" i="13"/>
  <c r="B176" i="13"/>
  <c r="B179" i="13"/>
  <c r="B182" i="13"/>
  <c r="B185" i="13"/>
  <c r="B188" i="13"/>
  <c r="B191" i="13"/>
  <c r="B194" i="13"/>
  <c r="B197" i="13"/>
  <c r="B200" i="13"/>
  <c r="B203" i="13"/>
  <c r="B206" i="13"/>
  <c r="B209" i="13"/>
  <c r="B212" i="13"/>
  <c r="B215" i="13"/>
  <c r="B218" i="13"/>
  <c r="B221" i="13"/>
  <c r="B224" i="13"/>
  <c r="B227" i="13"/>
  <c r="B230" i="13"/>
  <c r="B233" i="13"/>
  <c r="B236" i="13"/>
  <c r="B239" i="13"/>
  <c r="B242" i="13"/>
  <c r="B245" i="13"/>
  <c r="B248" i="13"/>
  <c r="B251" i="13"/>
  <c r="B254" i="13"/>
  <c r="B257" i="13"/>
  <c r="B260" i="13"/>
  <c r="B263" i="13"/>
  <c r="B266" i="13"/>
  <c r="B269" i="13"/>
  <c r="B272" i="13"/>
  <c r="B275" i="13"/>
  <c r="B278" i="13"/>
  <c r="B281" i="13"/>
  <c r="B284" i="13"/>
  <c r="B287" i="13"/>
  <c r="B290" i="13"/>
  <c r="B293" i="13"/>
  <c r="B296" i="13"/>
  <c r="B299" i="13"/>
  <c r="B302" i="13"/>
  <c r="B305" i="13"/>
  <c r="B308" i="13"/>
  <c r="B4" i="10"/>
  <c r="B5" i="10"/>
  <c r="D2" i="9"/>
  <c r="D3" i="9"/>
  <c r="C6" i="9"/>
  <c r="F6" i="9"/>
  <c r="I6" i="9"/>
  <c r="L6" i="9"/>
  <c r="O6" i="9"/>
  <c r="C8" i="9"/>
  <c r="C11" i="9"/>
  <c r="F11" i="9"/>
  <c r="C14" i="9"/>
  <c r="F14" i="9"/>
  <c r="I14" i="9"/>
  <c r="L14" i="9"/>
  <c r="O14" i="9"/>
  <c r="C16" i="9"/>
  <c r="C19" i="9"/>
  <c r="F19" i="9"/>
  <c r="I19" i="9"/>
  <c r="C22" i="9"/>
  <c r="F22" i="9"/>
  <c r="I22" i="9"/>
  <c r="C25" i="9"/>
  <c r="F25" i="9"/>
  <c r="C28" i="9"/>
  <c r="F28" i="9"/>
  <c r="I28" i="9"/>
  <c r="L28" i="9"/>
  <c r="O28" i="9"/>
  <c r="C30" i="9"/>
  <c r="F30" i="9"/>
  <c r="I30" i="9"/>
  <c r="L30" i="9"/>
  <c r="C33" i="9"/>
  <c r="F33" i="9"/>
  <c r="I33" i="9"/>
  <c r="C36" i="9"/>
  <c r="F36" i="9"/>
  <c r="I36" i="9"/>
  <c r="L36" i="9"/>
  <c r="C39" i="9"/>
  <c r="F39" i="9"/>
  <c r="I39" i="9"/>
  <c r="C42" i="9"/>
  <c r="F42" i="9"/>
  <c r="I42" i="9"/>
  <c r="L42" i="9"/>
  <c r="O42" i="9"/>
  <c r="C45" i="9"/>
  <c r="F45" i="9"/>
  <c r="I45" i="9"/>
  <c r="C48" i="9"/>
  <c r="F48" i="9"/>
  <c r="I48" i="9"/>
  <c r="L48" i="9"/>
  <c r="O48" i="9"/>
  <c r="C50" i="9"/>
</calcChain>
</file>

<file path=xl/comments1.xml><?xml version="1.0" encoding="utf-8"?>
<comments xmlns="http://schemas.openxmlformats.org/spreadsheetml/2006/main">
  <authors>
    <author>Wagner</author>
    <author>JW</author>
  </authors>
  <commentList>
    <comment ref="F3" authorId="0">
      <text>
        <r>
          <rPr>
            <sz val="8"/>
            <color indexed="81"/>
            <rFont val="Tahoma"/>
            <family val="2"/>
          </rPr>
          <t>Geben Sie an, für welchen Arbeitsbereich die Gefährdungsbeurteilung durchgeführt wird.
(Die Angabe wird aus dem Deckblatt übernommen.)</t>
        </r>
      </text>
    </comment>
    <comment ref="I3" authorId="0">
      <text>
        <r>
          <rPr>
            <sz val="8"/>
            <color indexed="81"/>
            <rFont val="Tahoma"/>
            <family val="2"/>
          </rPr>
          <t>Geben Sie an, wann die Gefährdungsbeurteilung durchgeführt wurde.</t>
        </r>
      </text>
    </comment>
    <comment ref="F4" authorId="0">
      <text>
        <r>
          <rPr>
            <sz val="8"/>
            <color indexed="81"/>
            <rFont val="Tahoma"/>
            <family val="2"/>
          </rPr>
          <t>Geben Sie an, für welche Tätigkeit/Person die Gefährdungsbeurteilung durchgeführt wird.
(Die Angabe wird aus dem Deckblatt übernommen.)</t>
        </r>
      </text>
    </comment>
    <comment ref="I4" authorId="0">
      <text>
        <r>
          <rPr>
            <sz val="8"/>
            <color indexed="81"/>
            <rFont val="Tahoma"/>
            <family val="2"/>
          </rPr>
          <t>Geben Sie an, wann die Gefährdungsbeurteilung durchgeführt wurde.</t>
        </r>
      </text>
    </comment>
    <comment ref="F5" authorId="0">
      <text>
        <r>
          <rPr>
            <sz val="8"/>
            <color indexed="81"/>
            <rFont val="Tahoma"/>
            <family val="2"/>
          </rPr>
          <t>Geben Sie an, für welchen Arbeitsbereich die Gefährdungsbeurteilung durchgeführt wird.
(Die Angabe wird aus dem Deckblatt übernommen.)</t>
        </r>
      </text>
    </comment>
    <comment ref="F6" authorId="0">
      <text>
        <r>
          <rPr>
            <sz val="8"/>
            <color indexed="81"/>
            <rFont val="Tahoma"/>
            <family val="2"/>
          </rPr>
          <t>Geben Sie an, für welche Tätigkeit/Person die Gefährdungsbeurteilung durchgeführt wird.
(Die Angabe wird aus dem Deckblatt übernommen.)</t>
        </r>
      </text>
    </comment>
    <comment ref="F7" authorId="0">
      <text>
        <r>
          <rPr>
            <sz val="8"/>
            <color indexed="81"/>
            <rFont val="Tahoma"/>
            <family val="2"/>
          </rPr>
          <t>Geben Sie an, für welche Tätigkeit/Person die Gefährdungsbeurteilung durchgeführt wird.
(Die Angabe wird aus dem Deckblatt übernommen.)</t>
        </r>
      </text>
    </comment>
    <comment ref="A11" authorId="0">
      <text>
        <r>
          <rPr>
            <sz val="8"/>
            <color indexed="81"/>
            <rFont val="Tahoma"/>
            <family val="2"/>
          </rPr>
          <t>Wählen Sie den Gefährdungsfaktor</t>
        </r>
      </text>
    </comment>
    <comment ref="B11" authorId="0">
      <text>
        <r>
          <rPr>
            <sz val="8"/>
            <color indexed="81"/>
            <rFont val="Tahoma"/>
            <family val="2"/>
          </rPr>
          <t xml:space="preserve">Konkretisieren Sie die bestehenden Gefährdungen/Belastungen
</t>
        </r>
      </text>
    </comment>
    <comment ref="E11" authorId="1">
      <text>
        <r>
          <rPr>
            <sz val="8"/>
            <color indexed="81"/>
            <rFont val="Tahoma"/>
            <family val="2"/>
          </rPr>
          <t>Zur Bewertung des Risikos vergleichen Sie bitte das Tabellenblatt "Risikomatrix" (letztes Tabellenblatt)</t>
        </r>
      </text>
    </comment>
    <comment ref="F11" authorId="0">
      <text>
        <r>
          <rPr>
            <sz val="8"/>
            <color indexed="81"/>
            <rFont val="Tahoma"/>
            <family val="2"/>
          </rPr>
          <t>Geben Sie an, welche Maßnahmen zu ergreifen sind bzw. welche Maßnahmen bereits ergriffen wurden.</t>
        </r>
      </text>
    </comment>
    <comment ref="G12" authorId="0">
      <text>
        <r>
          <rPr>
            <sz val="8"/>
            <color indexed="81"/>
            <rFont val="Tahoma"/>
            <family val="2"/>
          </rPr>
          <t>Geben Sie an, bis wann die Maßnahmen zu realisieren sind.</t>
        </r>
        <r>
          <rPr>
            <sz val="8"/>
            <color indexed="81"/>
            <rFont val="Tahoma"/>
            <family val="2"/>
          </rPr>
          <t xml:space="preserve">
</t>
        </r>
      </text>
    </comment>
    <comment ref="H12" authorId="0">
      <text>
        <r>
          <rPr>
            <sz val="8"/>
            <color indexed="81"/>
            <rFont val="Tahoma"/>
            <family val="2"/>
          </rPr>
          <t>Geben Sie an, durch wen die Maßnahmen zu realisieren sind.</t>
        </r>
        <r>
          <rPr>
            <sz val="8"/>
            <color indexed="81"/>
            <rFont val="Tahoma"/>
            <family val="2"/>
          </rPr>
          <t xml:space="preserve">
</t>
        </r>
      </text>
    </comment>
    <comment ref="I12" authorId="0">
      <text>
        <r>
          <rPr>
            <sz val="8"/>
            <color indexed="81"/>
            <rFont val="Tahoma"/>
            <family val="2"/>
          </rPr>
          <t>Geben Sie an, ob die getroffenen Maßnahmen wirksam sind.</t>
        </r>
      </text>
    </comment>
    <comment ref="J12" authorId="0">
      <text>
        <r>
          <rPr>
            <sz val="8"/>
            <color indexed="81"/>
            <rFont val="Tahoma"/>
            <family val="2"/>
          </rPr>
          <t>Geben sie an, wann die Wirksamkeit der Maßnahmen überprüft wurde.</t>
        </r>
        <r>
          <rPr>
            <sz val="8"/>
            <color indexed="81"/>
            <rFont val="Tahoma"/>
            <family val="2"/>
          </rPr>
          <t xml:space="preserve">
</t>
        </r>
      </text>
    </comment>
    <comment ref="K12" authorId="0">
      <text>
        <r>
          <rPr>
            <sz val="8"/>
            <color indexed="81"/>
            <rFont val="Tahoma"/>
            <family val="2"/>
          </rPr>
          <t>Geben sie an, wer die Wirksamkeit der Maßnahmen überprüft hat.</t>
        </r>
        <r>
          <rPr>
            <sz val="8"/>
            <color indexed="81"/>
            <rFont val="Tahoma"/>
            <family val="2"/>
          </rPr>
          <t xml:space="preserve">
</t>
        </r>
      </text>
    </comment>
  </commentList>
</comments>
</file>

<file path=xl/sharedStrings.xml><?xml version="1.0" encoding="utf-8"?>
<sst xmlns="http://schemas.openxmlformats.org/spreadsheetml/2006/main" count="337" uniqueCount="296">
  <si>
    <t>(* Im jeweiligen Fall Zutreffendes bitte angeben)</t>
  </si>
  <si>
    <t>Die Gefährdungsbeurteilung wurde geleitet von:</t>
  </si>
  <si>
    <t>Staatliche Behörde</t>
  </si>
  <si>
    <t>Nr.</t>
  </si>
  <si>
    <t>Gefährdungen</t>
  </si>
  <si>
    <t>3.1</t>
  </si>
  <si>
    <t>4.1</t>
  </si>
  <si>
    <t>6.1</t>
  </si>
  <si>
    <t>Arbeitsbereich:</t>
  </si>
  <si>
    <t>Zuständig</t>
  </si>
  <si>
    <t>Maßnahmen</t>
  </si>
  <si>
    <t>Realisierung</t>
  </si>
  <si>
    <t>Wirksamkeit</t>
  </si>
  <si>
    <t>(technisch-organisatorisch-persönlich);</t>
  </si>
  <si>
    <t>Kommentare zu realisierten Maßnahmen</t>
  </si>
  <si>
    <t>bis wann</t>
  </si>
  <si>
    <t>wann</t>
  </si>
  <si>
    <t xml:space="preserve"> </t>
  </si>
  <si>
    <t>Gefährdungen/Belastungen</t>
  </si>
  <si>
    <t>Daten für Auswahllisten</t>
  </si>
  <si>
    <t>1.1</t>
  </si>
  <si>
    <t>Unterweisung</t>
  </si>
  <si>
    <t>1.2</t>
  </si>
  <si>
    <t>1.3</t>
  </si>
  <si>
    <t>1.4</t>
  </si>
  <si>
    <t>1.5</t>
  </si>
  <si>
    <t>1.6</t>
  </si>
  <si>
    <t>2.1</t>
  </si>
  <si>
    <t>2.2</t>
  </si>
  <si>
    <t>Absturz</t>
  </si>
  <si>
    <t>3.2</t>
  </si>
  <si>
    <t>3.3</t>
  </si>
  <si>
    <t>Beleuchtung</t>
  </si>
  <si>
    <t>3.4</t>
  </si>
  <si>
    <t>Klima</t>
  </si>
  <si>
    <t>3.5</t>
  </si>
  <si>
    <t>Informationsaufnahme</t>
  </si>
  <si>
    <t>3.6</t>
  </si>
  <si>
    <t>Wahrnehmungsumfang</t>
  </si>
  <si>
    <t>4.2</t>
  </si>
  <si>
    <t>Teile mit gefährlichen Oberflächen</t>
  </si>
  <si>
    <t>4.3</t>
  </si>
  <si>
    <t>5.1</t>
  </si>
  <si>
    <t>5.2</t>
  </si>
  <si>
    <t>5.3</t>
  </si>
  <si>
    <t>Lichtbögen</t>
  </si>
  <si>
    <t>6.2</t>
  </si>
  <si>
    <t>7.1</t>
  </si>
  <si>
    <t>7.2</t>
  </si>
  <si>
    <t>7.3</t>
  </si>
  <si>
    <t>7.4</t>
  </si>
  <si>
    <t>7.5</t>
  </si>
  <si>
    <t>7.6</t>
  </si>
  <si>
    <t>8.1</t>
  </si>
  <si>
    <t>8.2</t>
  </si>
  <si>
    <t>8.3</t>
  </si>
  <si>
    <t>9.1</t>
  </si>
  <si>
    <t>Lärm</t>
  </si>
  <si>
    <t>9.2</t>
  </si>
  <si>
    <t>9.3</t>
  </si>
  <si>
    <t>Ganzkörperschwingungen</t>
  </si>
  <si>
    <t>Hand-Arm-Schwingungen</t>
  </si>
  <si>
    <t>10.1</t>
  </si>
  <si>
    <t>10.2</t>
  </si>
  <si>
    <t>10.3</t>
  </si>
  <si>
    <t>11.1</t>
  </si>
  <si>
    <t>11.2</t>
  </si>
  <si>
    <t>11.3</t>
  </si>
  <si>
    <t>11.4</t>
  </si>
  <si>
    <t>Mechanische Gefährdung</t>
  </si>
  <si>
    <t>Elektrische Gefährdung</t>
  </si>
  <si>
    <t>Biologische Gefährdung</t>
  </si>
  <si>
    <t>Gefährdung durch spezielle physikalische Einwirkungen</t>
  </si>
  <si>
    <t>Arbeitsbereich*</t>
  </si>
  <si>
    <t>Tätigkeit/Funktion/Person*</t>
  </si>
  <si>
    <t xml:space="preserve"> 1.1</t>
  </si>
  <si>
    <t xml:space="preserve"> 1.6</t>
  </si>
  <si>
    <t xml:space="preserve"> 2.1</t>
  </si>
  <si>
    <t xml:space="preserve"> 3.1</t>
  </si>
  <si>
    <t xml:space="preserve"> 1.2</t>
  </si>
  <si>
    <t xml:space="preserve"> 1.3</t>
  </si>
  <si>
    <t xml:space="preserve"> 1.4</t>
  </si>
  <si>
    <t xml:space="preserve"> 1.5</t>
  </si>
  <si>
    <t xml:space="preserve"> 2.2</t>
  </si>
  <si>
    <t xml:space="preserve"> 3.2</t>
  </si>
  <si>
    <t xml:space="preserve"> 3.3</t>
  </si>
  <si>
    <t xml:space="preserve"> 3.4</t>
  </si>
  <si>
    <t xml:space="preserve"> 3.5</t>
  </si>
  <si>
    <t xml:space="preserve"> 3.6</t>
  </si>
  <si>
    <t xml:space="preserve"> 4.1</t>
  </si>
  <si>
    <t xml:space="preserve"> 4.2</t>
  </si>
  <si>
    <t xml:space="preserve"> 4.3</t>
  </si>
  <si>
    <t xml:space="preserve"> 5.3</t>
  </si>
  <si>
    <t xml:space="preserve"> 5.2</t>
  </si>
  <si>
    <t xml:space="preserve"> 5.1</t>
  </si>
  <si>
    <t xml:space="preserve"> 6.1</t>
  </si>
  <si>
    <t xml:space="preserve"> 7.5</t>
  </si>
  <si>
    <t xml:space="preserve"> 7.4</t>
  </si>
  <si>
    <t xml:space="preserve"> 7.3</t>
  </si>
  <si>
    <t xml:space="preserve"> 7.2</t>
  </si>
  <si>
    <t xml:space="preserve"> 7.1</t>
  </si>
  <si>
    <t xml:space="preserve"> 7.6</t>
  </si>
  <si>
    <t xml:space="preserve"> 8.1</t>
  </si>
  <si>
    <t xml:space="preserve"> 8.2</t>
  </si>
  <si>
    <t xml:space="preserve"> 8.3</t>
  </si>
  <si>
    <t xml:space="preserve"> 9.1</t>
  </si>
  <si>
    <t xml:space="preserve"> 9.2</t>
  </si>
  <si>
    <t xml:space="preserve"> 9.3</t>
  </si>
  <si>
    <t xml:space="preserve"> 10.1</t>
  </si>
  <si>
    <t xml:space="preserve"> 10.2</t>
  </si>
  <si>
    <t xml:space="preserve"> 10.3</t>
  </si>
  <si>
    <t xml:space="preserve"> 11.4</t>
  </si>
  <si>
    <t xml:space="preserve"> 11.3</t>
  </si>
  <si>
    <t xml:space="preserve"> 11.2</t>
  </si>
  <si>
    <t xml:space="preserve"> 11.1</t>
  </si>
  <si>
    <t>Nachstehende Werte bitte nicht ändern! Die Daten werden für die Druckausgabe gebraucht!</t>
  </si>
  <si>
    <t>Brand- und Explosions-gefährdung</t>
  </si>
  <si>
    <t>Thermische Gefährdung</t>
  </si>
  <si>
    <t>Organisation</t>
  </si>
  <si>
    <t>Hautbelastung</t>
  </si>
  <si>
    <t>durch Menschen</t>
  </si>
  <si>
    <t>durch Tiere</t>
  </si>
  <si>
    <t>durch Pflanzen und pflanzliche Produkte</t>
  </si>
  <si>
    <t xml:space="preserve"> 12.1</t>
  </si>
  <si>
    <t xml:space="preserve"> 12.2</t>
  </si>
  <si>
    <t xml:space="preserve"> 12.3</t>
  </si>
  <si>
    <t xml:space="preserve"> 13.1</t>
  </si>
  <si>
    <t xml:space="preserve"> 13.2</t>
  </si>
  <si>
    <t xml:space="preserve"> 13.3</t>
  </si>
  <si>
    <t xml:space="preserve"> 13.4</t>
  </si>
  <si>
    <t>Arbeitstätigkeit</t>
  </si>
  <si>
    <t>Arbeitsablauf</t>
  </si>
  <si>
    <t>Arbeitszeit</t>
  </si>
  <si>
    <t>Qualifikation</t>
  </si>
  <si>
    <t>Verantwortung</t>
  </si>
  <si>
    <t>Gase</t>
  </si>
  <si>
    <t>Dämpfe</t>
  </si>
  <si>
    <t>Flüssigkeiten</t>
  </si>
  <si>
    <t>Brandgefährdung durch Feststoffe, Flüssigkeiten, Gase</t>
  </si>
  <si>
    <t>Explosivstoffe</t>
  </si>
  <si>
    <t>5.4</t>
  </si>
  <si>
    <t>Kontakt mit heißen Medien</t>
  </si>
  <si>
    <t>Kontakt mit kalten Medien</t>
  </si>
  <si>
    <t>7.7</t>
  </si>
  <si>
    <t>7.8</t>
  </si>
  <si>
    <t>13.5</t>
  </si>
  <si>
    <t>11.5</t>
  </si>
  <si>
    <t>Bewegte Transportmittel, bewegte ...</t>
  </si>
  <si>
    <t>Brandgefährdung durch Feststoffe, ...</t>
  </si>
  <si>
    <t>12.1</t>
  </si>
  <si>
    <t>12.2</t>
  </si>
  <si>
    <t>12.3</t>
  </si>
  <si>
    <t>Arbeitsorganisation</t>
  </si>
  <si>
    <t>13.1</t>
  </si>
  <si>
    <t>13.2</t>
  </si>
  <si>
    <t>13.3</t>
  </si>
  <si>
    <t>13.4</t>
  </si>
  <si>
    <t>Nennen Sie bis zu zehn Tätigkeiten, Werkzeuge, Arbeitsmittel, Maschinen, Arbeitsstoffe in Ihrem Arbeitsbereich, die nach Ihrer persönlichen Meinung für Sie oder andere gefährlich sind.
Geben Sie der gefährlichsten Tätigkeit den Rangplatz 1, der für Sie am wenigsten gefährlichen den Rangplatz 10.</t>
  </si>
  <si>
    <t>Ihr Rangplatz</t>
  </si>
  <si>
    <t>Vorgesetzte/r</t>
  </si>
  <si>
    <t>Mitarbeiter/in</t>
  </si>
  <si>
    <t>Sind Sie</t>
  </si>
  <si>
    <t>Bitte kreuzen Sie an:</t>
  </si>
  <si>
    <t>Unfallversicherungsträger</t>
  </si>
  <si>
    <t xml:space="preserve"> 7.7</t>
  </si>
  <si>
    <t xml:space="preserve"> 7.8</t>
  </si>
  <si>
    <t xml:space="preserve"> 11.5</t>
  </si>
  <si>
    <t xml:space="preserve"> 13.5</t>
  </si>
  <si>
    <t>ungeschützt bewegte Maschinenteile</t>
  </si>
  <si>
    <t>bewegte Transportmittel, bewegte Arbeitsmittel</t>
  </si>
  <si>
    <t>Sturz auf der Ebene, Ausrut-
schen, Stolpern, Umknicken, Fehltreten</t>
  </si>
  <si>
    <t>gefährliche Körperströme</t>
  </si>
  <si>
    <t>Gefahrstoffe</t>
  </si>
  <si>
    <t>Aerosole</t>
  </si>
  <si>
    <t>Feststoffe</t>
  </si>
  <si>
    <t>durchgehende Reaktionen</t>
  </si>
  <si>
    <t>Infektionsgefahr durch Mikroorga-
nismen, Viren oder biologische Arbeitsstoffe</t>
  </si>
  <si>
    <t>Allergene und toxische Stoffe von Mikroorganis-
men, von Kleinst-
lebewesen u. Ä.</t>
  </si>
  <si>
    <t>Ultraschall, Infraschall</t>
  </si>
  <si>
    <t>Ganzkörper-
schwingungen</t>
  </si>
  <si>
    <t>nichtionisierende Strahlung</t>
  </si>
  <si>
    <t>ionisierende Strahlung</t>
  </si>
  <si>
    <t>elektromag-
netische Felder</t>
  </si>
  <si>
    <t>Gefährdung durch Arbeits-
umgebungs-
bedingungen</t>
  </si>
  <si>
    <t>Physische Belastung/
Arbeitsschwere</t>
  </si>
  <si>
    <t>schwere dynamische Arbeit</t>
  </si>
  <si>
    <t>einseitige dynamische Arbeit</t>
  </si>
  <si>
    <t>Wahrnehmung und Handhab-
barkeit</t>
  </si>
  <si>
    <t>Sonstige Gefährdungen</t>
  </si>
  <si>
    <t>ungeeignete PSA</t>
  </si>
  <si>
    <t>Psychische Belastungen</t>
  </si>
  <si>
    <t>Arbeits-
organisation</t>
  </si>
  <si>
    <t>soziale Bedingungen</t>
  </si>
  <si>
    <t xml:space="preserve"> 13.6</t>
  </si>
  <si>
    <t>Organisation, allgem.</t>
  </si>
  <si>
    <t xml:space="preserve"> 9.4</t>
  </si>
  <si>
    <t xml:space="preserve"> 7.9</t>
  </si>
  <si>
    <t>Ertrinkungs-
gefahr</t>
  </si>
  <si>
    <t>Arbeiten in 
Unter- oder Überdruck</t>
  </si>
  <si>
    <t>gentechnisch veränderte Organismen (GVO)</t>
  </si>
  <si>
    <t>Raumbedarf/
Verkehrswege</t>
  </si>
  <si>
    <t>unkontrolliert bewegte Teile</t>
  </si>
  <si>
    <t>Stand:</t>
  </si>
  <si>
    <t>Risiko*</t>
  </si>
  <si>
    <t>mittel</t>
  </si>
  <si>
    <t>hoch</t>
  </si>
  <si>
    <t>Beurteilung des Risikos</t>
  </si>
  <si>
    <t>Risiko</t>
  </si>
  <si>
    <t>Handlungsbedarf</t>
  </si>
  <si>
    <t>Sturz auf der Ebene, Ausrutschen, ...</t>
  </si>
  <si>
    <t>Infektionsgefahr durch Mikroorganismen ...</t>
  </si>
  <si>
    <t>Allergene und toxische Stoffe von ...</t>
  </si>
  <si>
    <t>explosionsfähige Atmosphäre</t>
  </si>
  <si>
    <t>elektrostatische Aufladung</t>
  </si>
  <si>
    <t>elektromagnetische Felder</t>
  </si>
  <si>
    <t>Arbeiten in Unter- oder Überdruck</t>
  </si>
  <si>
    <t>7.9</t>
  </si>
  <si>
    <t>Ertrinkungsgefahr</t>
  </si>
  <si>
    <t>Raumbedarf/Verkehrswege</t>
  </si>
  <si>
    <t>Haltungsarbeit/Haltearbeit</t>
  </si>
  <si>
    <t>Komb. aus statischer und dynamischer Arbeit</t>
  </si>
  <si>
    <t>9.4</t>
  </si>
  <si>
    <t>erschwerte Handhabbarkeit von Arbeitsmitteln</t>
  </si>
  <si>
    <t>13.6</t>
  </si>
  <si>
    <t>Schadensausmaß</t>
  </si>
  <si>
    <t>Wahrscheinlichkeit</t>
  </si>
  <si>
    <t>häufig</t>
  </si>
  <si>
    <t>gelegentlich</t>
  </si>
  <si>
    <t>selten</t>
  </si>
  <si>
    <t>unwahrscheinlich</t>
  </si>
  <si>
    <t>ohne Arbeits-
ausfall</t>
  </si>
  <si>
    <t>mit Arbeits-
ausfall</t>
  </si>
  <si>
    <t>Tod</t>
  </si>
  <si>
    <t>leichter bleibender Gesundheits-schaden</t>
  </si>
  <si>
    <t>schwerer bleibender Gesundheits-schaden</t>
  </si>
  <si>
    <t>praktisch unmöglich</t>
  </si>
  <si>
    <t>Maßnahmen organisatorisch und personenbezogen ausreichend</t>
  </si>
  <si>
    <t>klein</t>
  </si>
  <si>
    <t>Maßnahmen mit normaler Schutzwirkung notwendig</t>
  </si>
  <si>
    <t>Maßnahmen mit erhöhter Schutzwirkung dringend notwendig</t>
  </si>
  <si>
    <t>Firma/Organisation</t>
  </si>
  <si>
    <t xml:space="preserve"> Arbeitsbereich:</t>
  </si>
  <si>
    <t>ungeeignete 
PSA</t>
  </si>
  <si>
    <t>Update:</t>
  </si>
  <si>
    <t>Persönliche Schutzausrüstung (PSA):</t>
  </si>
  <si>
    <t>Gefährdungsbeurteilung</t>
  </si>
  <si>
    <t>Gefährliche Tätigkeiten, Werkzeuge, Maschinen, Arbeitsmittel, Arbeitsstoffe, sonstige Belastungen (Lärm, Zugluft,…)</t>
  </si>
  <si>
    <t>Betrieb/Betriebsteil/Fakultät</t>
  </si>
  <si>
    <t>Maschinen / Werkzeuge:</t>
  </si>
  <si>
    <t>Chemische Produkte /
Arbeitsstoffe:</t>
  </si>
  <si>
    <t>Anlagen / mitgeltende 
Dokumente</t>
  </si>
  <si>
    <t xml:space="preserve">Mitarbeiterbefragung:
Gefährdungsermittlung </t>
  </si>
  <si>
    <t>Tätigkeit /
Person:</t>
  </si>
  <si>
    <t>Tätigkeit / Person:</t>
  </si>
  <si>
    <t>Chemische Produkte / Arbeitsstoffe:</t>
  </si>
  <si>
    <t>wer</t>
  </si>
  <si>
    <t xml:space="preserve"> verant- 
wortlich</t>
  </si>
  <si>
    <t>geprüft 
ja / nein</t>
  </si>
  <si>
    <t>Allgemeines</t>
  </si>
  <si>
    <t>Teilnehmer an der Gefährdungsbeurteilung:</t>
  </si>
  <si>
    <t>Betriebsarzt / in</t>
  </si>
  <si>
    <t>Zusammenfassung:</t>
  </si>
  <si>
    <t>Risikofakor/ mögliche Gefährdungen /
 Belastungen</t>
  </si>
  <si>
    <r>
      <rPr>
        <b/>
        <sz val="20"/>
        <rFont val="Arial"/>
        <family val="2"/>
      </rPr>
      <t xml:space="preserve">Checkliste zur Ermittlung der Gefährdungsfaktoren 
</t>
    </r>
    <r>
      <rPr>
        <b/>
        <sz val="10"/>
        <rFont val="Arial"/>
        <family val="2"/>
      </rPr>
      <t>(Gefährdungen bei der Verwendung des Arbeitsmittels oder bei der Ausübung der Tätikeit)</t>
    </r>
  </si>
  <si>
    <t xml:space="preserve"> Tätigkeit/
Arbeitsmittel:</t>
  </si>
  <si>
    <t>1.7</t>
  </si>
  <si>
    <t>herabfallende 
umstürzende 
Gegenstände</t>
  </si>
  <si>
    <t>Lichtbögen (Kurzschlüsse, Schaltungen unter Last,…)</t>
  </si>
  <si>
    <t>gefährliche Körperströme (z.B.: Berühren unter spannung stehender Teile, berühren leitfähiger Teile, die im Fehlerfall unter Spannung stehen)</t>
  </si>
  <si>
    <t>sensibilisierende Stoffe</t>
  </si>
  <si>
    <t>3.7</t>
  </si>
  <si>
    <t>3.8</t>
  </si>
  <si>
    <t>2.3</t>
  </si>
  <si>
    <t>Elektrostatische Aufladung (Funkenbildung bei mechan. Ladungtrennung)</t>
  </si>
  <si>
    <t>krebseregende/ mutagene Stoffe</t>
  </si>
  <si>
    <t>giftige Stoffe</t>
  </si>
  <si>
    <t>4.4</t>
  </si>
  <si>
    <t>sensibilisierende und toxische Wirkung von Mikroorganismen (Gefährdungen durch Einatmen, Hautkontakt,…)</t>
  </si>
  <si>
    <t>Explosivstoffe (pyrotechnische Artikel, Sprengstoffe)</t>
  </si>
  <si>
    <t>Explosionsge-
fährdung durch Stäube, Dämpfe, Gase (durch z.B. Gefähr-
dungen durch Vrohandensein eines brennbaren Stoffes, der eine explosionsfähige Atmosphäre bilden kann sowie eines Oxidationsmittels und einer Zündquelle</t>
  </si>
  <si>
    <t>Kontakt mit kalten Medien (z.B. verdampfendes Kältemittel, verflüssigte  Gase, kalte Oberflächen)</t>
  </si>
  <si>
    <t>nichtionisierende Strahlung (z.B. UV-, IR-, Laserstrahlung)</t>
  </si>
  <si>
    <t>ionisierende Strahlung (z.B. Röntgen-, Gamma-, Teilchen-strahlung)</t>
  </si>
  <si>
    <t>Klima (Temperaturen, relative Luftfeuchte, Zugluft,…)</t>
  </si>
  <si>
    <t>Beleuchtung (Reflektion, Blendung, unzureichender Tageslichteinfall, stroboskopischer Effekt (rotierende Teile werden als stehend empfunden), Flimmern, Schattigkeit,…)</t>
  </si>
  <si>
    <t>* zur Bewertung des Risikos vergleichen Sie bitte das Tabellenblatt "Gefährdungsfaktoren" (letztes Tabellenblatt)</t>
  </si>
  <si>
    <t>schwere dynamische Arbeit (Gefährdungen durch häufiges Aufbringen hoher Körperkräfte, dynamische Ganzkörperarbeit, hohe Intensität (Häufigkeit), Bsp. Schaufelarbeiten, Holz hacken,…)</t>
  </si>
  <si>
    <t>einseitige dynamische Arbeit (hohe Wiederholfrequenz, Bsp. Pedalbetätigung an Maschinen, Dateneingaben, Betätigen einer Schere,…)</t>
  </si>
  <si>
    <t>statische Arbeit/ Haltungsarbeit/Haltearbeit (Zwangs-haltungen, Haltungs-konstanz, beengte Raumver-hältnisse Bsp. Arbeiten über Kopf, Schweißen, Halten schwerer Teile bei der Montage,…)</t>
  </si>
  <si>
    <t>Kombination aus statischer und dynamischer Arbeit / ergonomische Gestaltungs-mängel (Gefährdungen durch Gestaltungs-mängel beim Zusammen-wirken zwischen Mensch und Maschine; neg. Einflussfaktoren: ruckartige Bewegungen, Rumpfverdre-hung, deutliche Rumpfbeugung, große Griffweiten, manuelle Handhabung von Lasten, lang andauerndes und / oder häufiges Aufbringen hoher Körperkräfte: Bsp. Schieben und Ziehen)</t>
  </si>
  <si>
    <t>Wahrnehmungs-
umfang (zu hohe Informations-dichte, herabgesetzte Wachheit "violanz", Gefährdung durch unzureichende Wahrnehmung in Ausnahme-situationen)</t>
  </si>
  <si>
    <t>erschwerte Hand-
habbarkeit von Arbeitsmitteln 
(ungeeignete Bedienteile, handgeführte Werkzeuge und Anlagenteile)</t>
  </si>
  <si>
    <t>Informations-
aufnahme (Nichtwahrnehmung von optischen und akustischen Signalen, Bildschirm-darstellung ausreichend und erkennbar, sind Gefahrsignale wahrnehmbar)</t>
  </si>
  <si>
    <t>Organisation, allgem. (GB aller Betriebszustände, Einweisung Fremdfirmen, Prüffristen ermitteln und eingehalten, Betriebsan-
weisungen vorhanden)</t>
  </si>
  <si>
    <t>Sonstiges</t>
  </si>
  <si>
    <t>Piktogramm nach neuer
 ASR A 1-3</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</si>
</sst>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sz val="11"/>
      <name val="Arial"/>
      <family val="2"/>
    </font>
    <font>
      <b/>
      <sz val="24"/>
      <name val="Arial"/>
      <family val="2"/>
    </font>
    <font>
      <sz val="8"/>
      <name val="Arial"/>
      <family val="2"/>
    </font>
    <font>
      <b/>
      <sz val="11"/>
      <name val="Arial"/>
      <family val="2"/>
    </font>
    <font>
      <sz val="10"/>
      <name val="Arial"/>
      <family val="2"/>
    </font>
    <font>
      <b/>
      <sz val="10"/>
      <name val="Arial"/>
      <family val="2"/>
    </font>
    <font>
      <b/>
      <sz val="12"/>
      <name val="Arial"/>
      <family val="2"/>
    </font>
    <font>
      <b/>
      <sz val="8"/>
      <name val="Arial"/>
      <family val="2"/>
    </font>
    <font>
      <b/>
      <sz val="14"/>
      <name val="Arial"/>
      <family val="2"/>
    </font>
    <font>
      <sz val="8"/>
      <color indexed="81"/>
      <name val="Tahoma"/>
      <family val="2"/>
    </font>
    <font>
      <sz val="26"/>
      <name val="Arial"/>
      <family val="2"/>
    </font>
    <font>
      <sz val="24"/>
      <name val="Arial"/>
      <family val="2"/>
    </font>
    <font>
      <b/>
      <sz val="11"/>
      <color indexed="12"/>
      <name val="Arial"/>
      <family val="2"/>
    </font>
    <font>
      <sz val="9"/>
      <name val="Arial"/>
      <family val="2"/>
    </font>
    <font>
      <b/>
      <sz val="9"/>
      <name val="Arial"/>
      <family val="2"/>
    </font>
    <font>
      <b/>
      <sz val="20"/>
      <name val="Arial"/>
      <family val="2"/>
    </font>
    <font>
      <i/>
      <sz val="11"/>
      <name val="Arial"/>
      <family val="2"/>
    </font>
    <font>
      <b/>
      <sz val="18"/>
      <name val="Arial"/>
      <family val="2"/>
    </font>
    <font>
      <b/>
      <sz val="22"/>
      <name val="Arial"/>
      <family val="2"/>
    </font>
    <font>
      <sz val="18"/>
      <name val="Arial"/>
      <family val="2"/>
    </font>
  </fonts>
  <fills count="16">
    <fill>
      <patternFill patternType="none"/>
    </fill>
    <fill>
      <patternFill patternType="gray125"/>
    </fill>
    <fill>
      <patternFill patternType="gray125">
        <bgColor indexed="9"/>
      </patternFill>
    </fill>
    <fill>
      <patternFill patternType="solid">
        <fgColor indexed="14"/>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50"/>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
      <patternFill patternType="solid">
        <fgColor indexed="22"/>
        <bgColor indexed="64"/>
      </patternFill>
    </fill>
    <fill>
      <patternFill patternType="solid">
        <fgColor theme="0" tint="-0.24994659260841701"/>
        <bgColor indexed="64"/>
      </patternFill>
    </fill>
  </fills>
  <borders count="83">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12"/>
      </right>
      <top/>
      <bottom/>
      <diagonal/>
    </border>
    <border>
      <left/>
      <right/>
      <top/>
      <bottom style="thin">
        <color indexed="12"/>
      </bottom>
      <diagonal/>
    </border>
    <border>
      <left/>
      <right style="thin">
        <color indexed="12"/>
      </right>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bottom style="thin">
        <color indexed="12"/>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12"/>
      </left>
      <right/>
      <top/>
      <bottom/>
      <diagonal/>
    </border>
    <border>
      <left/>
      <right/>
      <top style="thin">
        <color indexed="12"/>
      </top>
      <bottom/>
      <diagonal/>
    </border>
    <border>
      <left style="medium">
        <color auto="1"/>
      </left>
      <right/>
      <top/>
      <bottom/>
      <diagonal/>
    </border>
    <border>
      <left/>
      <right style="medium">
        <color auto="1"/>
      </right>
      <top/>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indexed="64"/>
      </right>
      <top style="medium">
        <color auto="1"/>
      </top>
      <bottom style="thin">
        <color indexed="64"/>
      </bottom>
      <diagonal/>
    </border>
    <border>
      <left style="thin">
        <color indexed="64"/>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bottom style="medium">
        <color indexed="64"/>
      </bottom>
      <diagonal/>
    </border>
  </borders>
  <cellStyleXfs count="1">
    <xf numFmtId="0" fontId="0" fillId="0" borderId="0"/>
  </cellStyleXfs>
  <cellXfs count="446">
    <xf numFmtId="0" fontId="0" fillId="0" borderId="0" xfId="0"/>
    <xf numFmtId="0" fontId="0" fillId="0" borderId="0" xfId="0" applyProtection="1"/>
    <xf numFmtId="0" fontId="0" fillId="0" borderId="0" xfId="0" applyFill="1" applyBorder="1"/>
    <xf numFmtId="0" fontId="0" fillId="0" borderId="0" xfId="0" applyBorder="1" applyProtection="1"/>
    <xf numFmtId="0" fontId="3" fillId="0" borderId="0" xfId="0" applyFont="1" applyBorder="1" applyAlignment="1" applyProtection="1">
      <alignment horizontal="center"/>
    </xf>
    <xf numFmtId="0" fontId="0" fillId="0" borderId="0" xfId="0" applyBorder="1" applyAlignment="1" applyProtection="1"/>
    <xf numFmtId="0" fontId="9" fillId="0" borderId="0" xfId="0" applyFont="1" applyProtection="1"/>
    <xf numFmtId="0" fontId="3" fillId="0" borderId="0" xfId="0" applyFont="1" applyBorder="1" applyProtection="1"/>
    <xf numFmtId="0" fontId="3" fillId="0" borderId="0" xfId="0" applyFont="1" applyProtection="1"/>
    <xf numFmtId="0" fontId="7" fillId="0" borderId="0" xfId="0" applyFont="1" applyProtection="1"/>
    <xf numFmtId="0" fontId="0" fillId="0" borderId="0" xfId="0" applyBorder="1" applyAlignment="1" applyProtection="1">
      <alignment horizontal="center" vertical="top"/>
    </xf>
    <xf numFmtId="0" fontId="6" fillId="0" borderId="3" xfId="0" applyFont="1" applyBorder="1" applyProtection="1"/>
    <xf numFmtId="0" fontId="8" fillId="0" borderId="4" xfId="0" applyFont="1" applyBorder="1" applyAlignment="1" applyProtection="1">
      <alignment horizontal="center" vertical="top"/>
    </xf>
    <xf numFmtId="0" fontId="8" fillId="0" borderId="0" xfId="0" applyFont="1" applyBorder="1" applyAlignment="1" applyProtection="1">
      <alignment horizontal="center" vertical="top"/>
    </xf>
    <xf numFmtId="0" fontId="0" fillId="0" borderId="6" xfId="0" applyBorder="1" applyProtection="1"/>
    <xf numFmtId="0" fontId="3" fillId="0" borderId="7" xfId="0" applyFont="1" applyBorder="1" applyAlignment="1" applyProtection="1">
      <alignment vertical="top"/>
    </xf>
    <xf numFmtId="0" fontId="3" fillId="0" borderId="7" xfId="0" applyFont="1" applyBorder="1" applyAlignment="1" applyProtection="1">
      <alignment horizontal="center" vertical="top"/>
    </xf>
    <xf numFmtId="0" fontId="8" fillId="0" borderId="7" xfId="0" applyFont="1" applyBorder="1" applyAlignment="1" applyProtection="1">
      <alignment horizontal="center" vertical="top"/>
    </xf>
    <xf numFmtId="0" fontId="3" fillId="0" borderId="0" xfId="0" applyFont="1" applyBorder="1" applyAlignment="1" applyProtection="1">
      <alignment horizontal="center" vertical="top"/>
    </xf>
    <xf numFmtId="14" fontId="3"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top" wrapText="1"/>
    </xf>
    <xf numFmtId="49" fontId="3" fillId="2" borderId="2" xfId="0" applyNumberFormat="1" applyFont="1" applyFill="1" applyBorder="1" applyAlignment="1" applyProtection="1">
      <alignment horizontal="center" vertical="top" wrapText="1"/>
    </xf>
    <xf numFmtId="49" fontId="0" fillId="0" borderId="8" xfId="0" applyNumberFormat="1" applyBorder="1" applyAlignment="1" applyProtection="1">
      <alignment horizontal="center" vertical="top"/>
    </xf>
    <xf numFmtId="49" fontId="0" fillId="0" borderId="9" xfId="0" applyNumberFormat="1" applyBorder="1" applyAlignment="1" applyProtection="1">
      <alignment horizontal="center" vertical="top"/>
    </xf>
    <xf numFmtId="49" fontId="0" fillId="0" borderId="10" xfId="0" applyNumberFormat="1" applyBorder="1" applyAlignment="1" applyProtection="1">
      <alignment horizontal="center" vertical="top"/>
    </xf>
    <xf numFmtId="49" fontId="0" fillId="0" borderId="11" xfId="0" applyNumberFormat="1" applyBorder="1" applyAlignment="1" applyProtection="1">
      <alignment horizontal="center" vertical="top"/>
    </xf>
    <xf numFmtId="0" fontId="3" fillId="0" borderId="12" xfId="0" applyNumberFormat="1" applyFont="1" applyFill="1" applyBorder="1" applyAlignment="1" applyProtection="1">
      <alignment horizontal="left" vertical="top" wrapText="1"/>
      <protection locked="0"/>
    </xf>
    <xf numFmtId="0" fontId="3" fillId="0" borderId="13" xfId="0" applyNumberFormat="1" applyFont="1" applyFill="1" applyBorder="1" applyAlignment="1" applyProtection="1">
      <alignment horizontal="left" vertical="top" wrapText="1"/>
      <protection locked="0"/>
    </xf>
    <xf numFmtId="0" fontId="8" fillId="0" borderId="14" xfId="0" applyNumberFormat="1" applyFont="1" applyFill="1" applyBorder="1" applyAlignment="1" applyProtection="1">
      <alignment horizontal="left" vertical="top" wrapText="1"/>
    </xf>
    <xf numFmtId="0" fontId="0" fillId="0" borderId="0" xfId="0" applyNumberFormat="1" applyProtection="1"/>
    <xf numFmtId="0" fontId="6" fillId="0" borderId="15" xfId="0" applyNumberFormat="1" applyFont="1" applyBorder="1" applyProtection="1"/>
    <xf numFmtId="0" fontId="0" fillId="0" borderId="16" xfId="0" applyNumberFormat="1" applyBorder="1" applyProtection="1"/>
    <xf numFmtId="0" fontId="0" fillId="0" borderId="17" xfId="0" applyNumberFormat="1" applyBorder="1" applyAlignment="1" applyProtection="1">
      <alignment vertical="top" wrapText="1"/>
    </xf>
    <xf numFmtId="0" fontId="0" fillId="0" borderId="18" xfId="0" applyNumberFormat="1" applyBorder="1" applyAlignment="1" applyProtection="1">
      <alignment vertical="top" wrapText="1"/>
    </xf>
    <xf numFmtId="0" fontId="0" fillId="0" borderId="19" xfId="0" applyNumberFormat="1" applyBorder="1" applyAlignment="1" applyProtection="1">
      <alignment vertical="top" wrapText="1"/>
    </xf>
    <xf numFmtId="0" fontId="0" fillId="0" borderId="20" xfId="0" applyNumberFormat="1" applyBorder="1" applyAlignment="1" applyProtection="1">
      <alignment vertical="top" wrapText="1"/>
    </xf>
    <xf numFmtId="0" fontId="3" fillId="1" borderId="14" xfId="0" applyNumberFormat="1" applyFont="1" applyFill="1" applyBorder="1" applyAlignment="1" applyProtection="1">
      <alignment horizontal="left" vertical="top" wrapText="1"/>
    </xf>
    <xf numFmtId="0" fontId="3" fillId="2" borderId="14"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xf>
    <xf numFmtId="49" fontId="3" fillId="0" borderId="12" xfId="0" applyNumberFormat="1" applyFont="1" applyFill="1" applyBorder="1" applyAlignment="1" applyProtection="1">
      <alignment horizontal="center" vertical="top" wrapText="1"/>
      <protection locked="0"/>
    </xf>
    <xf numFmtId="49" fontId="3" fillId="0" borderId="13" xfId="0" applyNumberFormat="1" applyFont="1" applyFill="1" applyBorder="1" applyAlignment="1" applyProtection="1">
      <alignment horizontal="center" vertical="top" wrapText="1"/>
      <protection locked="0"/>
    </xf>
    <xf numFmtId="49" fontId="3" fillId="1" borderId="14" xfId="0" applyNumberFormat="1" applyFont="1" applyFill="1" applyBorder="1" applyAlignment="1" applyProtection="1">
      <alignment horizontal="center" vertical="top" wrapText="1"/>
    </xf>
    <xf numFmtId="49" fontId="3" fillId="2" borderId="14" xfId="0" applyNumberFormat="1" applyFont="1" applyFill="1" applyBorder="1" applyAlignment="1" applyProtection="1">
      <alignment horizontal="center" vertical="top" wrapText="1"/>
    </xf>
    <xf numFmtId="49" fontId="0" fillId="0" borderId="0" xfId="0" applyNumberFormat="1"/>
    <xf numFmtId="0" fontId="11" fillId="0" borderId="0" xfId="0" applyFont="1" applyAlignment="1">
      <alignment horizontal="left"/>
    </xf>
    <xf numFmtId="49" fontId="6" fillId="3" borderId="0" xfId="0" applyNumberFormat="1" applyFont="1" applyFill="1" applyBorder="1" applyAlignment="1" applyProtection="1">
      <alignment vertical="top"/>
    </xf>
    <xf numFmtId="0" fontId="5" fillId="4" borderId="21" xfId="0" applyFont="1" applyFill="1" applyBorder="1" applyProtection="1"/>
    <xf numFmtId="0" fontId="5" fillId="5" borderId="0" xfId="0" applyFont="1" applyFill="1" applyBorder="1" applyAlignment="1" applyProtection="1">
      <alignment vertical="top"/>
    </xf>
    <xf numFmtId="49" fontId="6" fillId="5" borderId="0" xfId="0" applyNumberFormat="1" applyFont="1" applyFill="1" applyBorder="1" applyAlignment="1" applyProtection="1">
      <alignment vertical="top"/>
    </xf>
    <xf numFmtId="49" fontId="6" fillId="6" borderId="0" xfId="0" applyNumberFormat="1" applyFont="1" applyFill="1" applyBorder="1" applyAlignment="1" applyProtection="1">
      <alignment vertical="top"/>
    </xf>
    <xf numFmtId="49" fontId="6" fillId="7" borderId="0" xfId="0" applyNumberFormat="1" applyFont="1" applyFill="1" applyBorder="1" applyAlignment="1" applyProtection="1">
      <alignment vertical="top"/>
    </xf>
    <xf numFmtId="49" fontId="6" fillId="8" borderId="21" xfId="0" applyNumberFormat="1" applyFont="1" applyFill="1" applyBorder="1" applyAlignment="1" applyProtection="1">
      <alignment vertical="top"/>
    </xf>
    <xf numFmtId="49" fontId="6" fillId="8" borderId="0" xfId="0" applyNumberFormat="1" applyFont="1" applyFill="1" applyBorder="1" applyAlignment="1" applyProtection="1">
      <alignment vertical="top"/>
    </xf>
    <xf numFmtId="49" fontId="6" fillId="9" borderId="0" xfId="0" applyNumberFormat="1" applyFont="1" applyFill="1" applyBorder="1" applyAlignment="1" applyProtection="1">
      <alignment vertical="top"/>
    </xf>
    <xf numFmtId="49" fontId="6" fillId="10" borderId="0" xfId="0" applyNumberFormat="1" applyFont="1" applyFill="1" applyBorder="1" applyAlignment="1" applyProtection="1">
      <alignment vertical="top"/>
    </xf>
    <xf numFmtId="49" fontId="6" fillId="11" borderId="0" xfId="0" applyNumberFormat="1" applyFont="1" applyFill="1" applyBorder="1" applyAlignment="1" applyProtection="1">
      <alignment vertical="top"/>
    </xf>
    <xf numFmtId="0" fontId="5" fillId="12" borderId="21" xfId="0" applyFont="1" applyFill="1" applyBorder="1" applyAlignment="1" applyProtection="1">
      <alignment vertical="top"/>
    </xf>
    <xf numFmtId="49" fontId="6" fillId="12" borderId="21" xfId="0" applyNumberFormat="1" applyFont="1" applyFill="1" applyBorder="1" applyAlignment="1" applyProtection="1">
      <alignment vertical="top"/>
    </xf>
    <xf numFmtId="49" fontId="6" fillId="12" borderId="0" xfId="0" applyNumberFormat="1" applyFont="1" applyFill="1" applyBorder="1" applyAlignment="1" applyProtection="1">
      <alignment vertical="top"/>
    </xf>
    <xf numFmtId="49" fontId="6" fillId="3" borderId="21" xfId="0" applyNumberFormat="1" applyFont="1" applyFill="1" applyBorder="1" applyAlignment="1" applyProtection="1">
      <alignment vertical="top"/>
    </xf>
    <xf numFmtId="0" fontId="6" fillId="0" borderId="0" xfId="0" applyFont="1"/>
    <xf numFmtId="49" fontId="6" fillId="0" borderId="0" xfId="0" applyNumberFormat="1" applyFont="1"/>
    <xf numFmtId="0" fontId="7" fillId="0" borderId="0" xfId="0" applyFont="1"/>
    <xf numFmtId="0" fontId="0" fillId="0" borderId="22" xfId="0" applyBorder="1" applyProtection="1">
      <protection locked="0"/>
    </xf>
    <xf numFmtId="49" fontId="0" fillId="0" borderId="23" xfId="0" applyNumberFormat="1" applyBorder="1"/>
    <xf numFmtId="0" fontId="0" fillId="0" borderId="23" xfId="0" applyBorder="1"/>
    <xf numFmtId="0" fontId="0" fillId="0" borderId="23" xfId="0" applyBorder="1" applyProtection="1">
      <protection locked="0"/>
    </xf>
    <xf numFmtId="0" fontId="0" fillId="0" borderId="24" xfId="0" applyBorder="1"/>
    <xf numFmtId="0" fontId="0" fillId="0" borderId="5" xfId="0" applyBorder="1" applyProtection="1">
      <protection locked="0"/>
    </xf>
    <xf numFmtId="49" fontId="0" fillId="0" borderId="0" xfId="0" applyNumberFormat="1" applyBorder="1"/>
    <xf numFmtId="0" fontId="0" fillId="0" borderId="0" xfId="0" applyBorder="1"/>
    <xf numFmtId="0" fontId="0" fillId="0" borderId="0" xfId="0" applyBorder="1" applyProtection="1">
      <protection locked="0"/>
    </xf>
    <xf numFmtId="0" fontId="0" fillId="0" borderId="25" xfId="0" applyBorder="1"/>
    <xf numFmtId="0" fontId="0" fillId="0" borderId="26" xfId="0" applyBorder="1" applyProtection="1">
      <protection locked="0"/>
    </xf>
    <xf numFmtId="49" fontId="0" fillId="0" borderId="21" xfId="0" applyNumberFormat="1" applyBorder="1"/>
    <xf numFmtId="0" fontId="0" fillId="0" borderId="21" xfId="0" applyBorder="1"/>
    <xf numFmtId="0" fontId="0" fillId="0" borderId="21" xfId="0" applyBorder="1" applyProtection="1">
      <protection locked="0"/>
    </xf>
    <xf numFmtId="0" fontId="0" fillId="0" borderId="27" xfId="0" applyBorder="1"/>
    <xf numFmtId="0" fontId="5" fillId="3" borderId="23" xfId="0" applyFont="1" applyFill="1" applyBorder="1" applyProtection="1"/>
    <xf numFmtId="49" fontId="5" fillId="3" borderId="23" xfId="0" applyNumberFormat="1" applyFont="1" applyFill="1" applyBorder="1" applyProtection="1"/>
    <xf numFmtId="0" fontId="7" fillId="0" borderId="0" xfId="0" applyFont="1" applyFill="1" applyBorder="1" applyAlignment="1" applyProtection="1">
      <alignment horizontal="center" vertical="center"/>
    </xf>
    <xf numFmtId="0" fontId="5" fillId="5" borderId="0" xfId="0" applyFont="1" applyFill="1" applyBorder="1" applyProtection="1"/>
    <xf numFmtId="49" fontId="5" fillId="5" borderId="0" xfId="0" applyNumberFormat="1" applyFont="1" applyFill="1" applyBorder="1" applyProtection="1"/>
    <xf numFmtId="0" fontId="5" fillId="12" borderId="23" xfId="0" applyFont="1" applyFill="1" applyBorder="1" applyProtection="1"/>
    <xf numFmtId="49" fontId="5" fillId="12" borderId="23" xfId="0" applyNumberFormat="1" applyFont="1" applyFill="1" applyBorder="1" applyProtection="1"/>
    <xf numFmtId="0" fontId="5" fillId="11" borderId="23" xfId="0" applyFont="1" applyFill="1" applyBorder="1" applyProtection="1"/>
    <xf numFmtId="49" fontId="5" fillId="11" borderId="23" xfId="0" applyNumberFormat="1" applyFont="1" applyFill="1" applyBorder="1" applyProtection="1"/>
    <xf numFmtId="0" fontId="5" fillId="10" borderId="23" xfId="0" applyFont="1" applyFill="1" applyBorder="1" applyProtection="1"/>
    <xf numFmtId="49" fontId="5" fillId="10" borderId="23" xfId="0" applyNumberFormat="1" applyFont="1" applyFill="1" applyBorder="1" applyProtection="1"/>
    <xf numFmtId="0" fontId="5" fillId="9" borderId="23" xfId="0" applyFont="1" applyFill="1" applyBorder="1" applyProtection="1"/>
    <xf numFmtId="49" fontId="5" fillId="9" borderId="23" xfId="0" applyNumberFormat="1" applyFont="1" applyFill="1" applyBorder="1" applyProtection="1"/>
    <xf numFmtId="0" fontId="5" fillId="8" borderId="23" xfId="0" applyFont="1" applyFill="1" applyBorder="1" applyProtection="1"/>
    <xf numFmtId="49" fontId="5" fillId="8" borderId="23" xfId="0" applyNumberFormat="1" applyFont="1" applyFill="1" applyBorder="1" applyProtection="1"/>
    <xf numFmtId="0" fontId="5" fillId="8" borderId="21" xfId="0" applyFont="1" applyFill="1" applyBorder="1" applyProtection="1"/>
    <xf numFmtId="0" fontId="5" fillId="7" borderId="23" xfId="0" applyFont="1" applyFill="1" applyBorder="1" applyProtection="1"/>
    <xf numFmtId="49" fontId="5" fillId="7" borderId="23" xfId="0" applyNumberFormat="1" applyFont="1" applyFill="1" applyBorder="1" applyProtection="1"/>
    <xf numFmtId="0" fontId="5" fillId="6" borderId="23" xfId="0" applyFont="1" applyFill="1" applyBorder="1" applyProtection="1"/>
    <xf numFmtId="49" fontId="5" fillId="6" borderId="23" xfId="0" applyNumberFormat="1" applyFont="1" applyFill="1" applyBorder="1" applyProtection="1"/>
    <xf numFmtId="0" fontId="5" fillId="5" borderId="23" xfId="0" applyFont="1" applyFill="1" applyBorder="1" applyProtection="1"/>
    <xf numFmtId="49" fontId="5" fillId="5" borderId="23" xfId="0" applyNumberFormat="1" applyFont="1" applyFill="1" applyBorder="1" applyProtection="1"/>
    <xf numFmtId="0" fontId="5" fillId="4" borderId="23" xfId="0" applyFont="1" applyFill="1" applyBorder="1" applyProtection="1"/>
    <xf numFmtId="49" fontId="5" fillId="4" borderId="23" xfId="0" applyNumberFormat="1" applyFont="1" applyFill="1" applyBorder="1" applyProtection="1"/>
    <xf numFmtId="49" fontId="6" fillId="4" borderId="0" xfId="0" applyNumberFormat="1" applyFont="1" applyFill="1" applyBorder="1" applyAlignment="1" applyProtection="1">
      <alignment vertical="top"/>
    </xf>
    <xf numFmtId="49" fontId="5" fillId="4" borderId="21" xfId="0" applyNumberFormat="1" applyFont="1" applyFill="1" applyBorder="1" applyProtection="1"/>
    <xf numFmtId="49" fontId="5" fillId="9" borderId="21" xfId="0" applyNumberFormat="1" applyFont="1" applyFill="1" applyBorder="1" applyAlignment="1" applyProtection="1">
      <alignment horizontal="left" vertical="top" wrapText="1"/>
    </xf>
    <xf numFmtId="49" fontId="5" fillId="9" borderId="0" xfId="0" applyNumberFormat="1" applyFont="1" applyFill="1" applyBorder="1" applyAlignment="1" applyProtection="1">
      <alignment vertical="top" wrapText="1"/>
    </xf>
    <xf numFmtId="0" fontId="5" fillId="13" borderId="23" xfId="0" applyFont="1" applyFill="1" applyBorder="1" applyProtection="1"/>
    <xf numFmtId="49" fontId="5" fillId="13" borderId="23" xfId="0" applyNumberFormat="1" applyFont="1" applyFill="1" applyBorder="1" applyProtection="1"/>
    <xf numFmtId="0" fontId="7" fillId="13" borderId="0" xfId="0" applyFont="1" applyFill="1" applyBorder="1" applyAlignment="1" applyProtection="1">
      <alignment horizontal="center" vertical="center"/>
    </xf>
    <xf numFmtId="49" fontId="6" fillId="13" borderId="0" xfId="0" applyNumberFormat="1" applyFont="1" applyFill="1" applyBorder="1" applyAlignment="1" applyProtection="1">
      <alignment vertical="top"/>
    </xf>
    <xf numFmtId="0" fontId="5" fillId="13" borderId="0" xfId="0" applyFont="1" applyFill="1" applyBorder="1" applyProtection="1"/>
    <xf numFmtId="0" fontId="5" fillId="13" borderId="21" xfId="0" applyFont="1" applyFill="1" applyBorder="1" applyProtection="1"/>
    <xf numFmtId="49" fontId="5" fillId="13" borderId="21" xfId="0" applyNumberFormat="1" applyFont="1" applyFill="1" applyBorder="1" applyProtection="1"/>
    <xf numFmtId="0" fontId="5" fillId="14" borderId="23" xfId="0" applyFont="1" applyFill="1" applyBorder="1" applyProtection="1"/>
    <xf numFmtId="49" fontId="5" fillId="14" borderId="23" xfId="0" applyNumberFormat="1" applyFont="1" applyFill="1" applyBorder="1" applyProtection="1"/>
    <xf numFmtId="49" fontId="6" fillId="14" borderId="0" xfId="0" applyNumberFormat="1" applyFont="1" applyFill="1" applyBorder="1" applyAlignment="1" applyProtection="1">
      <alignment vertical="top"/>
    </xf>
    <xf numFmtId="49" fontId="6" fillId="9" borderId="0" xfId="0" applyNumberFormat="1" applyFont="1" applyFill="1" applyBorder="1" applyAlignment="1" applyProtection="1">
      <alignment horizontal="left" vertical="top" wrapText="1"/>
    </xf>
    <xf numFmtId="0" fontId="7" fillId="3" borderId="0"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5" fillId="12" borderId="21" xfId="0" applyFont="1" applyFill="1" applyBorder="1" applyAlignment="1" applyProtection="1"/>
    <xf numFmtId="0" fontId="0" fillId="12" borderId="21" xfId="0" applyFill="1" applyBorder="1" applyAlignment="1" applyProtection="1">
      <alignment vertical="top" wrapText="1"/>
    </xf>
    <xf numFmtId="0" fontId="7" fillId="0" borderId="0" xfId="0" applyNumberFormat="1" applyFont="1" applyFill="1" applyBorder="1" applyAlignment="1" applyProtection="1">
      <alignment horizontal="center" vertical="center"/>
    </xf>
    <xf numFmtId="0" fontId="7" fillId="9" borderId="0" xfId="0" applyFont="1" applyFill="1" applyBorder="1" applyAlignment="1" applyProtection="1">
      <alignment horizontal="center" vertical="center"/>
    </xf>
    <xf numFmtId="0" fontId="0" fillId="9" borderId="21" xfId="0" applyFill="1" applyBorder="1" applyAlignment="1" applyProtection="1">
      <alignment vertical="top"/>
    </xf>
    <xf numFmtId="0" fontId="7" fillId="6" borderId="0" xfId="0" applyFont="1" applyFill="1" applyBorder="1" applyAlignment="1" applyProtection="1">
      <alignment horizontal="center" vertical="center"/>
    </xf>
    <xf numFmtId="0" fontId="0" fillId="0" borderId="0" xfId="0" applyAlignment="1">
      <alignment vertical="top" wrapText="1"/>
    </xf>
    <xf numFmtId="0" fontId="12" fillId="0" borderId="0" xfId="0" applyFont="1"/>
    <xf numFmtId="0" fontId="5" fillId="0" borderId="1" xfId="0" applyFont="1" applyBorder="1" applyAlignment="1" applyProtection="1">
      <alignment vertical="center"/>
      <protection locked="0"/>
    </xf>
    <xf numFmtId="0" fontId="6" fillId="12" borderId="0" xfId="0" applyFont="1" applyFill="1" applyBorder="1" applyAlignment="1" applyProtection="1">
      <alignment horizontal="left" vertical="top" wrapText="1"/>
    </xf>
    <xf numFmtId="0" fontId="0" fillId="12" borderId="21" xfId="0" applyFill="1" applyBorder="1" applyAlignment="1" applyProtection="1">
      <alignment horizontal="left" vertical="top" wrapText="1"/>
    </xf>
    <xf numFmtId="0" fontId="5" fillId="14" borderId="0" xfId="0" applyFont="1" applyFill="1" applyBorder="1" applyProtection="1"/>
    <xf numFmtId="49" fontId="5" fillId="14" borderId="0" xfId="0" applyNumberFormat="1" applyFont="1" applyFill="1" applyBorder="1" applyProtection="1"/>
    <xf numFmtId="0" fontId="5" fillId="14" borderId="0" xfId="0" applyFont="1" applyFill="1" applyBorder="1" applyAlignment="1" applyProtection="1">
      <alignment horizontal="left" vertical="top" wrapText="1"/>
    </xf>
    <xf numFmtId="14" fontId="1" fillId="0" borderId="0" xfId="0" applyNumberFormat="1" applyFont="1" applyBorder="1" applyAlignment="1" applyProtection="1"/>
    <xf numFmtId="0" fontId="8" fillId="0" borderId="0" xfId="0" applyFont="1" applyBorder="1" applyAlignment="1" applyProtection="1">
      <alignment horizontal="right" vertical="top"/>
    </xf>
    <xf numFmtId="0" fontId="3" fillId="0" borderId="4" xfId="0" applyFont="1" applyBorder="1" applyAlignment="1" applyProtection="1">
      <alignment horizontal="center" vertical="top"/>
    </xf>
    <xf numFmtId="0" fontId="9" fillId="0" borderId="0" xfId="0" applyFont="1"/>
    <xf numFmtId="0" fontId="0" fillId="0" borderId="28" xfId="0" applyBorder="1"/>
    <xf numFmtId="0" fontId="0" fillId="0" borderId="29" xfId="0" applyBorder="1"/>
    <xf numFmtId="0" fontId="14" fillId="0" borderId="30" xfId="0" applyFont="1" applyBorder="1"/>
    <xf numFmtId="0" fontId="15" fillId="0" borderId="31" xfId="0" applyFont="1" applyBorder="1" applyAlignment="1">
      <alignment vertical="center" wrapText="1"/>
    </xf>
    <xf numFmtId="0" fontId="14" fillId="0" borderId="32" xfId="0" applyFont="1" applyBorder="1"/>
    <xf numFmtId="0" fontId="6" fillId="0" borderId="0" xfId="0" applyFont="1" applyAlignment="1">
      <alignment horizontal="center" vertical="center"/>
    </xf>
    <xf numFmtId="0" fontId="0" fillId="0" borderId="0" xfId="0" applyAlignment="1">
      <alignment vertical="center"/>
    </xf>
    <xf numFmtId="0" fontId="6" fillId="0" borderId="0" xfId="0" applyFont="1" applyAlignment="1">
      <alignment vertical="center"/>
    </xf>
    <xf numFmtId="0" fontId="0" fillId="0" borderId="0" xfId="0" applyAlignment="1">
      <alignment horizontal="left" vertical="center"/>
    </xf>
    <xf numFmtId="0" fontId="0" fillId="0" borderId="0" xfId="0" applyAlignment="1">
      <alignment wrapText="1"/>
    </xf>
    <xf numFmtId="0" fontId="15" fillId="0" borderId="33" xfId="0" applyFont="1" applyBorder="1" applyAlignment="1">
      <alignment horizontal="center" vertical="top" wrapText="1"/>
    </xf>
    <xf numFmtId="0" fontId="1" fillId="0" borderId="35" xfId="0" applyFont="1" applyFill="1" applyBorder="1" applyAlignment="1" applyProtection="1">
      <alignment vertical="top" wrapText="1"/>
      <protection locked="0"/>
    </xf>
    <xf numFmtId="0" fontId="0" fillId="0" borderId="0" xfId="0" applyBorder="1" applyAlignment="1" applyProtection="1">
      <alignment vertical="top"/>
    </xf>
    <xf numFmtId="0" fontId="8" fillId="0" borderId="0" xfId="0" applyFont="1" applyBorder="1" applyAlignment="1" applyProtection="1">
      <alignment horizontal="right"/>
    </xf>
    <xf numFmtId="14" fontId="8" fillId="0" borderId="0" xfId="0" applyNumberFormat="1" applyFont="1" applyBorder="1" applyAlignment="1" applyProtection="1">
      <alignment horizontal="left" vertical="top"/>
      <protection locked="0"/>
    </xf>
    <xf numFmtId="49" fontId="5" fillId="5" borderId="0" xfId="0" applyNumberFormat="1" applyFont="1" applyFill="1" applyBorder="1" applyAlignment="1" applyProtection="1">
      <alignment vertical="top" wrapText="1"/>
    </xf>
    <xf numFmtId="49" fontId="5" fillId="5" borderId="21" xfId="0" applyNumberFormat="1" applyFont="1" applyFill="1" applyBorder="1" applyAlignment="1" applyProtection="1">
      <alignment vertical="top" wrapText="1"/>
    </xf>
    <xf numFmtId="49" fontId="5" fillId="12" borderId="0" xfId="0" applyNumberFormat="1" applyFont="1" applyFill="1" applyBorder="1" applyAlignment="1" applyProtection="1">
      <alignment vertical="top" wrapText="1"/>
    </xf>
    <xf numFmtId="49" fontId="5" fillId="3" borderId="0" xfId="0" applyNumberFormat="1" applyFont="1" applyFill="1" applyBorder="1" applyAlignment="1" applyProtection="1">
      <alignment vertical="top" wrapText="1"/>
    </xf>
    <xf numFmtId="49" fontId="5" fillId="3" borderId="21" xfId="0" applyNumberFormat="1" applyFont="1" applyFill="1" applyBorder="1" applyAlignment="1" applyProtection="1">
      <alignment vertical="top" wrapText="1"/>
    </xf>
    <xf numFmtId="49" fontId="5" fillId="14" borderId="0" xfId="0" applyNumberFormat="1" applyFont="1" applyFill="1" applyBorder="1" applyAlignment="1" applyProtection="1">
      <alignment vertical="top" wrapText="1"/>
    </xf>
    <xf numFmtId="0" fontId="8" fillId="0" borderId="5" xfId="0" applyFont="1" applyBorder="1" applyAlignment="1" applyProtection="1">
      <alignment horizontal="center" vertical="top"/>
    </xf>
    <xf numFmtId="0" fontId="1" fillId="0" borderId="0" xfId="0" applyFont="1" applyFill="1" applyBorder="1" applyAlignment="1" applyProtection="1">
      <alignment vertical="top" wrapText="1"/>
      <protection locked="0"/>
    </xf>
    <xf numFmtId="0" fontId="0" fillId="0" borderId="41" xfId="0" applyBorder="1" applyProtection="1"/>
    <xf numFmtId="0" fontId="0" fillId="0" borderId="0" xfId="0" applyBorder="1" applyAlignment="1" applyProtection="1"/>
    <xf numFmtId="0" fontId="0" fillId="0" borderId="41" xfId="0" applyBorder="1"/>
    <xf numFmtId="0" fontId="1" fillId="0" borderId="0" xfId="0" applyFont="1" applyBorder="1" applyAlignment="1" applyProtection="1">
      <alignment horizontal="right" vertical="top"/>
    </xf>
    <xf numFmtId="14" fontId="1" fillId="0" borderId="43" xfId="0" applyNumberFormat="1" applyFont="1" applyFill="1" applyBorder="1" applyAlignment="1" applyProtection="1">
      <alignment vertical="top"/>
      <protection locked="0"/>
    </xf>
    <xf numFmtId="0" fontId="1" fillId="0" borderId="41" xfId="0" applyFont="1" applyBorder="1" applyAlignment="1" applyProtection="1">
      <alignment vertical="top"/>
    </xf>
    <xf numFmtId="0" fontId="0" fillId="0" borderId="42" xfId="0" applyBorder="1" applyAlignment="1" applyProtection="1">
      <alignment vertical="top"/>
    </xf>
    <xf numFmtId="0" fontId="1" fillId="0" borderId="41" xfId="0" applyFont="1" applyBorder="1" applyAlignment="1" applyProtection="1">
      <alignment vertical="top" wrapText="1"/>
    </xf>
    <xf numFmtId="0" fontId="1" fillId="0" borderId="41" xfId="0" applyFont="1" applyBorder="1" applyAlignment="1" applyProtection="1">
      <alignment vertical="center"/>
    </xf>
    <xf numFmtId="0" fontId="1" fillId="0" borderId="41" xfId="0" applyFont="1" applyBorder="1" applyAlignment="1" applyProtection="1">
      <alignment vertical="center" wrapText="1"/>
    </xf>
    <xf numFmtId="0" fontId="17" fillId="0" borderId="41" xfId="0" applyFont="1" applyBorder="1" applyAlignment="1" applyProtection="1">
      <alignment vertical="center" wrapText="1"/>
    </xf>
    <xf numFmtId="0" fontId="1" fillId="0" borderId="44" xfId="0" applyFont="1" applyFill="1" applyBorder="1" applyAlignment="1" applyProtection="1">
      <alignment vertical="top" wrapText="1"/>
      <protection locked="0"/>
    </xf>
    <xf numFmtId="0" fontId="4" fillId="0" borderId="41" xfId="0" applyFont="1" applyBorder="1" applyAlignment="1" applyProtection="1">
      <alignment vertical="top"/>
    </xf>
    <xf numFmtId="0" fontId="5" fillId="0" borderId="0" xfId="0" applyFont="1" applyBorder="1" applyAlignment="1" applyProtection="1"/>
    <xf numFmtId="0" fontId="1" fillId="0" borderId="42" xfId="0" applyFont="1" applyBorder="1" applyAlignment="1" applyProtection="1">
      <alignment horizontal="right" vertical="top"/>
    </xf>
    <xf numFmtId="0" fontId="0" fillId="0" borderId="45" xfId="0" applyBorder="1" applyProtection="1"/>
    <xf numFmtId="0" fontId="0" fillId="0" borderId="46" xfId="0" applyBorder="1" applyProtection="1"/>
    <xf numFmtId="0" fontId="0" fillId="0" borderId="47" xfId="0" applyBorder="1" applyProtection="1"/>
    <xf numFmtId="0" fontId="18" fillId="0" borderId="41" xfId="0" applyFont="1" applyBorder="1" applyAlignment="1" applyProtection="1">
      <alignment vertical="center" wrapText="1"/>
    </xf>
    <xf numFmtId="0" fontId="18" fillId="0" borderId="0" xfId="0" applyFont="1" applyBorder="1" applyAlignment="1">
      <alignment vertical="center" wrapText="1"/>
    </xf>
    <xf numFmtId="0" fontId="18" fillId="0" borderId="42" xfId="0" applyFont="1" applyBorder="1" applyAlignment="1">
      <alignment vertical="center" wrapText="1"/>
    </xf>
    <xf numFmtId="0" fontId="1" fillId="0" borderId="41" xfId="0" applyFont="1" applyBorder="1" applyAlignment="1" applyProtection="1">
      <alignment vertical="top"/>
    </xf>
    <xf numFmtId="0" fontId="2" fillId="0" borderId="51" xfId="0" applyFont="1" applyBorder="1" applyProtection="1"/>
    <xf numFmtId="0" fontId="12" fillId="0" borderId="52" xfId="0" applyFont="1" applyBorder="1" applyAlignment="1" applyProtection="1"/>
    <xf numFmtId="0" fontId="12" fillId="0" borderId="52" xfId="0" applyFont="1" applyBorder="1"/>
    <xf numFmtId="0" fontId="12" fillId="0" borderId="53" xfId="0" applyFont="1" applyBorder="1"/>
    <xf numFmtId="0" fontId="0" fillId="0" borderId="42" xfId="0" applyBorder="1"/>
    <xf numFmtId="0" fontId="7" fillId="0" borderId="58" xfId="0" applyFont="1" applyBorder="1" applyAlignment="1" applyProtection="1">
      <alignment horizontal="center" vertical="center" wrapText="1"/>
      <protection locked="0"/>
    </xf>
    <xf numFmtId="0" fontId="5" fillId="0" borderId="0" xfId="0" applyFont="1" applyBorder="1"/>
    <xf numFmtId="0" fontId="0" fillId="0" borderId="0" xfId="0" applyBorder="1" applyAlignment="1">
      <alignment vertical="top"/>
    </xf>
    <xf numFmtId="0" fontId="5" fillId="0" borderId="0" xfId="0" applyFont="1" applyBorder="1" applyAlignment="1">
      <alignment horizontal="left" vertical="top"/>
    </xf>
    <xf numFmtId="0" fontId="0" fillId="0" borderId="0" xfId="0" applyBorder="1" applyAlignment="1">
      <alignment horizontal="left" vertical="top"/>
    </xf>
    <xf numFmtId="0" fontId="0" fillId="0" borderId="42" xfId="0" applyBorder="1" applyAlignment="1">
      <alignment horizontal="left" vertical="top"/>
    </xf>
    <xf numFmtId="0" fontId="0" fillId="0" borderId="45" xfId="0" applyBorder="1"/>
    <xf numFmtId="0" fontId="0" fillId="0" borderId="46" xfId="0" applyBorder="1" applyAlignment="1">
      <alignment vertical="top"/>
    </xf>
    <xf numFmtId="0" fontId="0" fillId="0" borderId="46" xfId="0" applyBorder="1"/>
    <xf numFmtId="0" fontId="0" fillId="0" borderId="47" xfId="0" applyBorder="1" applyAlignment="1">
      <alignment horizontal="left" vertical="top"/>
    </xf>
    <xf numFmtId="0" fontId="4" fillId="0" borderId="54" xfId="0" applyFont="1" applyFill="1" applyBorder="1" applyAlignment="1">
      <alignment horizontal="center" vertical="center" wrapText="1"/>
    </xf>
    <xf numFmtId="0" fontId="1" fillId="0" borderId="41" xfId="0" applyFont="1" applyBorder="1" applyAlignment="1" applyProtection="1">
      <alignment horizontal="left" vertical="center"/>
    </xf>
    <xf numFmtId="0" fontId="1" fillId="0" borderId="41" xfId="0" applyFont="1" applyBorder="1" applyAlignment="1" applyProtection="1">
      <alignment horizontal="left" vertical="center" wrapText="1"/>
    </xf>
    <xf numFmtId="0" fontId="5" fillId="0" borderId="41" xfId="0" applyFont="1" applyBorder="1"/>
    <xf numFmtId="0" fontId="4" fillId="0" borderId="0" xfId="0" applyFont="1" applyBorder="1" applyAlignment="1">
      <alignment vertical="top"/>
    </xf>
    <xf numFmtId="0" fontId="4" fillId="0" borderId="0" xfId="0" applyFont="1" applyBorder="1" applyAlignment="1">
      <alignment horizontal="right" vertical="top"/>
    </xf>
    <xf numFmtId="0" fontId="5" fillId="0" borderId="41" xfId="0" applyFont="1" applyBorder="1" applyProtection="1"/>
    <xf numFmtId="0" fontId="5" fillId="0" borderId="0" xfId="0" applyFont="1" applyBorder="1" applyProtection="1"/>
    <xf numFmtId="49" fontId="6" fillId="0" borderId="0" xfId="0" applyNumberFormat="1" applyFont="1" applyBorder="1" applyAlignment="1" applyProtection="1">
      <alignment vertical="top"/>
    </xf>
    <xf numFmtId="49" fontId="5" fillId="0" borderId="0" xfId="0" applyNumberFormat="1" applyFont="1" applyBorder="1" applyAlignment="1" applyProtection="1">
      <alignment vertical="top" wrapText="1"/>
    </xf>
    <xf numFmtId="49" fontId="5" fillId="0" borderId="42" xfId="0" applyNumberFormat="1" applyFont="1" applyBorder="1" applyAlignment="1" applyProtection="1">
      <alignment vertical="top" wrapText="1"/>
    </xf>
    <xf numFmtId="0" fontId="5" fillId="3" borderId="61" xfId="0" applyFont="1" applyFill="1" applyBorder="1" applyProtection="1"/>
    <xf numFmtId="0" fontId="5" fillId="3" borderId="41" xfId="0" applyFont="1" applyFill="1" applyBorder="1" applyProtection="1"/>
    <xf numFmtId="0" fontId="5" fillId="3" borderId="62" xfId="0" applyFont="1" applyFill="1" applyBorder="1" applyProtection="1"/>
    <xf numFmtId="49" fontId="5" fillId="3" borderId="63" xfId="0" applyNumberFormat="1" applyFont="1" applyFill="1" applyBorder="1" applyAlignment="1" applyProtection="1">
      <alignment vertical="top" wrapText="1"/>
    </xf>
    <xf numFmtId="0" fontId="5" fillId="5" borderId="42" xfId="0" applyFont="1" applyFill="1" applyBorder="1" applyProtection="1"/>
    <xf numFmtId="49" fontId="5" fillId="5" borderId="42" xfId="0" applyNumberFormat="1" applyFont="1" applyFill="1" applyBorder="1" applyAlignment="1" applyProtection="1">
      <alignment vertical="top" wrapText="1"/>
    </xf>
    <xf numFmtId="0" fontId="5" fillId="12" borderId="61" xfId="0" applyFont="1" applyFill="1" applyBorder="1" applyProtection="1"/>
    <xf numFmtId="0" fontId="0" fillId="12" borderId="0" xfId="0" applyFill="1" applyBorder="1" applyAlignment="1" applyProtection="1">
      <alignment horizontal="left" vertical="top" wrapText="1"/>
    </xf>
    <xf numFmtId="0" fontId="2" fillId="12" borderId="41" xfId="0" applyFont="1" applyFill="1" applyBorder="1" applyAlignment="1" applyProtection="1">
      <alignment vertical="top"/>
    </xf>
    <xf numFmtId="49" fontId="5" fillId="12" borderId="42" xfId="0" applyNumberFormat="1" applyFont="1" applyFill="1" applyBorder="1" applyAlignment="1" applyProtection="1">
      <alignment vertical="top" wrapText="1"/>
    </xf>
    <xf numFmtId="0" fontId="5" fillId="12" borderId="62" xfId="0" applyFont="1" applyFill="1" applyBorder="1" applyProtection="1"/>
    <xf numFmtId="0" fontId="5" fillId="12" borderId="63" xfId="0" applyFont="1" applyFill="1" applyBorder="1" applyAlignment="1" applyProtection="1"/>
    <xf numFmtId="0" fontId="5" fillId="11" borderId="61" xfId="0" applyFont="1" applyFill="1" applyBorder="1" applyProtection="1"/>
    <xf numFmtId="49" fontId="5" fillId="11" borderId="42" xfId="0" applyNumberFormat="1" applyFont="1" applyFill="1" applyBorder="1" applyAlignment="1" applyProtection="1">
      <alignment vertical="top" wrapText="1"/>
    </xf>
    <xf numFmtId="0" fontId="5" fillId="10" borderId="61" xfId="0" applyFont="1" applyFill="1" applyBorder="1" applyProtection="1"/>
    <xf numFmtId="49" fontId="5" fillId="10" borderId="42" xfId="0" applyNumberFormat="1" applyFont="1" applyFill="1" applyBorder="1" applyAlignment="1" applyProtection="1">
      <alignment vertical="top" wrapText="1"/>
    </xf>
    <xf numFmtId="0" fontId="5" fillId="9" borderId="61" xfId="0" applyFont="1" applyFill="1" applyBorder="1" applyProtection="1"/>
    <xf numFmtId="49" fontId="5" fillId="9" borderId="42" xfId="0" applyNumberFormat="1" applyFont="1" applyFill="1" applyBorder="1" applyAlignment="1" applyProtection="1">
      <alignment vertical="top" wrapText="1"/>
    </xf>
    <xf numFmtId="0" fontId="5" fillId="8" borderId="61" xfId="0" applyFont="1" applyFill="1" applyBorder="1" applyProtection="1"/>
    <xf numFmtId="0" fontId="2" fillId="8" borderId="41" xfId="0" applyFont="1" applyFill="1" applyBorder="1" applyAlignment="1" applyProtection="1">
      <alignment vertical="top"/>
    </xf>
    <xf numFmtId="49" fontId="5" fillId="8" borderId="42" xfId="0" applyNumberFormat="1" applyFont="1" applyFill="1" applyBorder="1" applyAlignment="1" applyProtection="1">
      <alignment vertical="top" wrapText="1"/>
    </xf>
    <xf numFmtId="0" fontId="5" fillId="8" borderId="62" xfId="0" applyFont="1" applyFill="1" applyBorder="1" applyProtection="1"/>
    <xf numFmtId="0" fontId="5" fillId="8" borderId="63" xfId="0" applyFont="1" applyFill="1" applyBorder="1" applyProtection="1"/>
    <xf numFmtId="0" fontId="5" fillId="7" borderId="61" xfId="0" applyFont="1" applyFill="1" applyBorder="1" applyProtection="1"/>
    <xf numFmtId="49" fontId="5" fillId="7" borderId="42" xfId="0" applyNumberFormat="1" applyFont="1" applyFill="1" applyBorder="1" applyAlignment="1" applyProtection="1">
      <alignment vertical="top" wrapText="1"/>
    </xf>
    <xf numFmtId="0" fontId="5" fillId="6" borderId="61" xfId="0" applyFont="1" applyFill="1" applyBorder="1" applyProtection="1"/>
    <xf numFmtId="49" fontId="5" fillId="6" borderId="42" xfId="0" applyNumberFormat="1" applyFont="1" applyFill="1" applyBorder="1" applyAlignment="1" applyProtection="1">
      <alignment vertical="top" wrapText="1"/>
    </xf>
    <xf numFmtId="0" fontId="5" fillId="5" borderId="61" xfId="0" applyFont="1" applyFill="1" applyBorder="1" applyProtection="1"/>
    <xf numFmtId="49" fontId="5" fillId="5" borderId="63" xfId="0" applyNumberFormat="1" applyFont="1" applyFill="1" applyBorder="1" applyAlignment="1" applyProtection="1">
      <alignment vertical="top" wrapText="1"/>
    </xf>
    <xf numFmtId="0" fontId="5" fillId="4" borderId="61" xfId="0" applyFont="1" applyFill="1" applyBorder="1" applyProtection="1"/>
    <xf numFmtId="0" fontId="5" fillId="13" borderId="61" xfId="0" applyFont="1" applyFill="1" applyBorder="1" applyProtection="1"/>
    <xf numFmtId="49" fontId="5" fillId="13" borderId="42" xfId="0" applyNumberFormat="1" applyFont="1" applyFill="1" applyBorder="1" applyAlignment="1" applyProtection="1">
      <alignment vertical="top" wrapText="1"/>
    </xf>
    <xf numFmtId="0" fontId="5" fillId="13" borderId="63" xfId="0" applyFont="1" applyFill="1" applyBorder="1" applyProtection="1"/>
    <xf numFmtId="0" fontId="5" fillId="14" borderId="61" xfId="0" applyFont="1" applyFill="1" applyBorder="1" applyProtection="1"/>
    <xf numFmtId="0" fontId="2" fillId="14" borderId="41" xfId="0" applyFont="1" applyFill="1" applyBorder="1" applyAlignment="1" applyProtection="1">
      <alignment vertical="top"/>
    </xf>
    <xf numFmtId="49" fontId="5" fillId="14" borderId="42" xfId="0" applyNumberFormat="1" applyFont="1" applyFill="1" applyBorder="1" applyAlignment="1" applyProtection="1">
      <alignment vertical="top" wrapText="1"/>
    </xf>
    <xf numFmtId="0" fontId="5" fillId="14" borderId="45" xfId="0" applyFont="1" applyFill="1" applyBorder="1" applyProtection="1"/>
    <xf numFmtId="0" fontId="5" fillId="14" borderId="46" xfId="0" applyFont="1" applyFill="1" applyBorder="1" applyAlignment="1" applyProtection="1">
      <alignment horizontal="left" vertical="top" wrapText="1"/>
    </xf>
    <xf numFmtId="49" fontId="6" fillId="14" borderId="46" xfId="0" applyNumberFormat="1" applyFont="1" applyFill="1" applyBorder="1" applyAlignment="1" applyProtection="1">
      <alignment vertical="top"/>
    </xf>
    <xf numFmtId="0" fontId="0" fillId="14" borderId="46" xfId="0" applyFill="1" applyBorder="1" applyAlignment="1" applyProtection="1">
      <alignment vertical="top" wrapText="1"/>
    </xf>
    <xf numFmtId="0" fontId="5" fillId="14" borderId="46" xfId="0" applyFont="1" applyFill="1" applyBorder="1" applyAlignment="1" applyProtection="1">
      <alignment vertical="top"/>
    </xf>
    <xf numFmtId="0" fontId="5" fillId="14" borderId="46" xfId="0" applyFont="1" applyFill="1" applyBorder="1" applyAlignment="1" applyProtection="1"/>
    <xf numFmtId="0" fontId="5" fillId="14" borderId="47" xfId="0" applyFont="1" applyFill="1" applyBorder="1" applyAlignment="1" applyProtection="1"/>
    <xf numFmtId="0" fontId="0" fillId="0" borderId="42" xfId="0" applyBorder="1" applyProtection="1"/>
    <xf numFmtId="0" fontId="8" fillId="0" borderId="0" xfId="0" applyFont="1" applyBorder="1" applyAlignment="1" applyProtection="1">
      <alignment horizontal="center"/>
    </xf>
    <xf numFmtId="0" fontId="8" fillId="0" borderId="42" xfId="0" applyFont="1" applyBorder="1" applyAlignment="1" applyProtection="1">
      <alignment horizontal="left" vertical="top"/>
      <protection locked="0"/>
    </xf>
    <xf numFmtId="0" fontId="8" fillId="0" borderId="65" xfId="0" applyFont="1" applyBorder="1" applyAlignment="1" applyProtection="1">
      <alignment horizontal="center" vertical="top"/>
    </xf>
    <xf numFmtId="0" fontId="3" fillId="0" borderId="67" xfId="0" applyFont="1" applyBorder="1" applyAlignment="1" applyProtection="1">
      <alignment vertical="top"/>
    </xf>
    <xf numFmtId="49" fontId="8" fillId="0" borderId="64" xfId="0" applyNumberFormat="1" applyFont="1" applyFill="1" applyBorder="1" applyAlignment="1" applyProtection="1">
      <alignment horizontal="center" vertical="top" wrapText="1"/>
      <protection locked="0"/>
    </xf>
    <xf numFmtId="49" fontId="3" fillId="2" borderId="69" xfId="0" applyNumberFormat="1" applyFont="1" applyFill="1" applyBorder="1" applyAlignment="1" applyProtection="1">
      <alignment horizontal="center" vertical="top" wrapText="1"/>
    </xf>
    <xf numFmtId="49" fontId="3" fillId="2" borderId="70" xfId="0" applyNumberFormat="1" applyFont="1" applyFill="1" applyBorder="1" applyAlignment="1" applyProtection="1">
      <alignment horizontal="center" vertical="top" wrapText="1"/>
    </xf>
    <xf numFmtId="49" fontId="3" fillId="0" borderId="71" xfId="0" applyNumberFormat="1" applyFont="1" applyFill="1" applyBorder="1" applyAlignment="1" applyProtection="1">
      <alignment horizontal="center" vertical="top" wrapText="1"/>
      <protection locked="0"/>
    </xf>
    <xf numFmtId="49" fontId="3" fillId="2" borderId="72" xfId="0" applyNumberFormat="1" applyFont="1" applyFill="1" applyBorder="1" applyAlignment="1" applyProtection="1">
      <alignment horizontal="center" vertical="top" wrapText="1"/>
    </xf>
    <xf numFmtId="49" fontId="3" fillId="0" borderId="73" xfId="0" applyNumberFormat="1" applyFont="1" applyFill="1" applyBorder="1" applyAlignment="1" applyProtection="1">
      <alignment horizontal="center" vertical="top" wrapText="1"/>
      <protection locked="0"/>
    </xf>
    <xf numFmtId="49" fontId="8" fillId="0" borderId="74" xfId="0" applyNumberFormat="1" applyFont="1" applyFill="1" applyBorder="1" applyAlignment="1" applyProtection="1">
      <alignment horizontal="center" vertical="top" wrapText="1"/>
      <protection locked="0"/>
    </xf>
    <xf numFmtId="49" fontId="3" fillId="1" borderId="75" xfId="0" applyNumberFormat="1" applyFont="1" applyFill="1" applyBorder="1" applyAlignment="1" applyProtection="1">
      <alignment horizontal="center" vertical="top" wrapText="1"/>
    </xf>
    <xf numFmtId="49" fontId="3" fillId="2" borderId="75" xfId="0" applyNumberFormat="1" applyFont="1" applyFill="1" applyBorder="1" applyAlignment="1" applyProtection="1">
      <alignment horizontal="center" vertical="top" wrapText="1"/>
    </xf>
    <xf numFmtId="49" fontId="3" fillId="2" borderId="76" xfId="0" applyNumberFormat="1" applyFont="1" applyFill="1" applyBorder="1" applyAlignment="1" applyProtection="1">
      <alignment horizontal="center" vertical="top" wrapText="1"/>
    </xf>
    <xf numFmtId="0" fontId="3" fillId="0" borderId="77" xfId="0" applyNumberFormat="1" applyFont="1" applyFill="1" applyBorder="1" applyAlignment="1" applyProtection="1">
      <alignment horizontal="left" vertical="top" wrapText="1"/>
      <protection locked="0"/>
    </xf>
    <xf numFmtId="49" fontId="3" fillId="0" borderId="77" xfId="0" applyNumberFormat="1" applyFont="1" applyFill="1" applyBorder="1" applyAlignment="1" applyProtection="1">
      <alignment horizontal="center" vertical="top" wrapText="1"/>
      <protection locked="0"/>
    </xf>
    <xf numFmtId="49" fontId="3" fillId="0" borderId="78" xfId="0" applyNumberFormat="1" applyFont="1" applyFill="1" applyBorder="1" applyAlignment="1" applyProtection="1">
      <alignment horizontal="center" vertical="top" wrapText="1"/>
      <protection locked="0"/>
    </xf>
    <xf numFmtId="49" fontId="3" fillId="2" borderId="22" xfId="0" applyNumberFormat="1" applyFont="1" applyFill="1" applyBorder="1" applyAlignment="1" applyProtection="1">
      <alignment horizontal="center" vertical="top" wrapText="1"/>
    </xf>
    <xf numFmtId="49" fontId="3" fillId="0" borderId="79" xfId="0" applyNumberFormat="1" applyFont="1" applyFill="1" applyBorder="1" applyAlignment="1" applyProtection="1">
      <alignment horizontal="center" vertical="top" wrapText="1"/>
      <protection locked="0"/>
    </xf>
    <xf numFmtId="49" fontId="3" fillId="0" borderId="80" xfId="0" applyNumberFormat="1" applyFont="1" applyFill="1" applyBorder="1" applyAlignment="1" applyProtection="1">
      <alignment horizontal="center" vertical="top" wrapText="1"/>
      <protection locked="0"/>
    </xf>
    <xf numFmtId="49" fontId="3" fillId="1" borderId="81" xfId="0" applyNumberFormat="1" applyFont="1" applyFill="1" applyBorder="1" applyAlignment="1" applyProtection="1">
      <alignment horizontal="center" vertical="top" wrapText="1"/>
    </xf>
    <xf numFmtId="49" fontId="3" fillId="2" borderId="81" xfId="0" applyNumberFormat="1" applyFont="1" applyFill="1" applyBorder="1" applyAlignment="1" applyProtection="1">
      <alignment horizontal="center" vertical="top" wrapText="1"/>
    </xf>
    <xf numFmtId="49" fontId="3" fillId="0" borderId="82" xfId="0" applyNumberFormat="1" applyFont="1" applyFill="1" applyBorder="1" applyAlignment="1" applyProtection="1">
      <alignment horizontal="center" vertical="top" wrapText="1"/>
      <protection locked="0"/>
    </xf>
    <xf numFmtId="0" fontId="8" fillId="0" borderId="4" xfId="0" applyFont="1" applyBorder="1" applyAlignment="1" applyProtection="1">
      <alignment horizontal="center" vertical="top" wrapText="1"/>
    </xf>
    <xf numFmtId="0" fontId="4" fillId="0" borderId="0" xfId="0" applyFont="1" applyBorder="1" applyAlignment="1">
      <alignment horizontal="left" vertical="top" wrapText="1"/>
    </xf>
    <xf numFmtId="0" fontId="2" fillId="14" borderId="41" xfId="0" applyFont="1" applyFill="1" applyBorder="1" applyAlignment="1" applyProtection="1">
      <alignment vertical="top"/>
    </xf>
    <xf numFmtId="49" fontId="5" fillId="14" borderId="0" xfId="0" applyNumberFormat="1" applyFont="1" applyFill="1" applyBorder="1" applyAlignment="1" applyProtection="1">
      <alignment vertical="top" wrapText="1"/>
    </xf>
    <xf numFmtId="49" fontId="5" fillId="14" borderId="42" xfId="0" applyNumberFormat="1" applyFont="1" applyFill="1" applyBorder="1" applyAlignment="1" applyProtection="1">
      <alignment vertical="top" wrapText="1"/>
    </xf>
    <xf numFmtId="0" fontId="0" fillId="14" borderId="46" xfId="0" applyFill="1" applyBorder="1" applyAlignment="1" applyProtection="1">
      <alignment vertical="top" wrapText="1"/>
    </xf>
    <xf numFmtId="0" fontId="7" fillId="15" borderId="0" xfId="0" applyFont="1" applyFill="1" applyBorder="1" applyAlignment="1" applyProtection="1">
      <alignment horizontal="center" vertical="center"/>
    </xf>
    <xf numFmtId="0" fontId="18" fillId="0" borderId="48" xfId="0" applyFont="1" applyBorder="1" applyAlignment="1" applyProtection="1">
      <alignment vertical="center" wrapText="1"/>
    </xf>
    <xf numFmtId="0" fontId="18" fillId="0" borderId="49" xfId="0" applyFont="1" applyBorder="1" applyAlignment="1">
      <alignment vertical="center" wrapText="1"/>
    </xf>
    <xf numFmtId="0" fontId="18" fillId="0" borderId="50" xfId="0" applyFont="1" applyBorder="1" applyAlignment="1">
      <alignment vertical="center" wrapText="1"/>
    </xf>
    <xf numFmtId="0" fontId="1" fillId="0" borderId="34" xfId="0" applyFont="1" applyFill="1" applyBorder="1" applyAlignment="1" applyProtection="1">
      <alignment vertical="top"/>
      <protection locked="0"/>
    </xf>
    <xf numFmtId="0" fontId="1" fillId="0" borderId="35" xfId="0" applyFont="1" applyFill="1" applyBorder="1" applyAlignment="1" applyProtection="1">
      <alignment vertical="top"/>
      <protection locked="0"/>
    </xf>
    <xf numFmtId="0" fontId="1" fillId="0" borderId="44" xfId="0" applyFont="1" applyFill="1" applyBorder="1" applyAlignment="1" applyProtection="1">
      <alignment vertical="top"/>
      <protection locked="0"/>
    </xf>
    <xf numFmtId="0" fontId="4" fillId="0" borderId="41" xfId="0" applyFont="1" applyBorder="1" applyAlignment="1" applyProtection="1">
      <alignment vertical="top"/>
    </xf>
    <xf numFmtId="0" fontId="0" fillId="0" borderId="0" xfId="0" applyBorder="1" applyAlignment="1" applyProtection="1"/>
    <xf numFmtId="0" fontId="0" fillId="0" borderId="42" xfId="0" applyBorder="1" applyAlignment="1" applyProtection="1"/>
    <xf numFmtId="0" fontId="1" fillId="0" borderId="34" xfId="0" applyFont="1" applyFill="1" applyBorder="1" applyAlignment="1" applyProtection="1">
      <alignment vertical="top" wrapText="1"/>
      <protection locked="0"/>
    </xf>
    <xf numFmtId="0" fontId="1" fillId="0" borderId="35" xfId="0" applyFont="1" applyFill="1" applyBorder="1" applyAlignment="1" applyProtection="1">
      <alignment vertical="top" wrapText="1"/>
      <protection locked="0"/>
    </xf>
    <xf numFmtId="0" fontId="1" fillId="0" borderId="44" xfId="0" applyFont="1" applyFill="1" applyBorder="1" applyAlignment="1" applyProtection="1">
      <alignment vertical="top" wrapText="1"/>
      <protection locked="0"/>
    </xf>
    <xf numFmtId="0" fontId="2" fillId="0" borderId="41" xfId="0" applyFont="1" applyBorder="1" applyAlignment="1" applyProtection="1"/>
    <xf numFmtId="0" fontId="3" fillId="0" borderId="41" xfId="0" applyFont="1" applyBorder="1" applyAlignment="1" applyProtection="1">
      <alignment vertical="top"/>
    </xf>
    <xf numFmtId="0" fontId="3" fillId="0" borderId="0" xfId="0" applyFont="1" applyBorder="1" applyAlignment="1" applyProtection="1">
      <alignment vertical="top"/>
    </xf>
    <xf numFmtId="0" fontId="3" fillId="0" borderId="42" xfId="0" applyFont="1" applyBorder="1" applyAlignment="1" applyProtection="1">
      <alignment vertical="top"/>
    </xf>
    <xf numFmtId="0" fontId="1" fillId="0" borderId="52" xfId="0" applyFont="1" applyFill="1" applyBorder="1" applyAlignment="1" applyProtection="1">
      <alignment vertical="top" wrapText="1"/>
      <protection locked="0"/>
    </xf>
    <xf numFmtId="0" fontId="1" fillId="0" borderId="53" xfId="0" applyFont="1" applyFill="1" applyBorder="1" applyAlignment="1" applyProtection="1">
      <alignment vertical="top" wrapText="1"/>
      <protection locked="0"/>
    </xf>
    <xf numFmtId="0" fontId="4" fillId="0" borderId="51" xfId="0" applyFont="1" applyBorder="1" applyAlignment="1" applyProtection="1">
      <alignment vertical="top" wrapText="1"/>
    </xf>
    <xf numFmtId="0" fontId="0" fillId="0" borderId="52" xfId="0" applyBorder="1" applyAlignment="1" applyProtection="1">
      <alignment vertical="top" wrapText="1"/>
    </xf>
    <xf numFmtId="0" fontId="0" fillId="0" borderId="53" xfId="0" applyBorder="1" applyAlignment="1" applyProtection="1">
      <alignment vertical="top" wrapText="1"/>
    </xf>
    <xf numFmtId="0" fontId="0" fillId="0" borderId="45" xfId="0" applyBorder="1" applyAlignment="1">
      <alignment vertical="top"/>
    </xf>
    <xf numFmtId="0" fontId="0" fillId="0" borderId="46" xfId="0" applyBorder="1" applyAlignment="1">
      <alignment vertical="top"/>
    </xf>
    <xf numFmtId="0" fontId="0" fillId="0" borderId="47" xfId="0" applyBorder="1" applyAlignment="1">
      <alignment vertical="top"/>
    </xf>
    <xf numFmtId="0" fontId="4" fillId="0" borderId="51" xfId="0" applyFont="1" applyBorder="1" applyAlignment="1" applyProtection="1">
      <alignment vertical="top"/>
    </xf>
    <xf numFmtId="0" fontId="0" fillId="0" borderId="52" xfId="0" applyBorder="1" applyAlignment="1"/>
    <xf numFmtId="0" fontId="0" fillId="0" borderId="53" xfId="0" applyBorder="1" applyAlignment="1"/>
    <xf numFmtId="0" fontId="0" fillId="0" borderId="41" xfId="0" applyBorder="1" applyAlignment="1"/>
    <xf numFmtId="0" fontId="0" fillId="0" borderId="0" xfId="0" applyBorder="1" applyAlignment="1"/>
    <xf numFmtId="0" fontId="0" fillId="0" borderId="42" xfId="0" applyBorder="1" applyAlignment="1"/>
    <xf numFmtId="0" fontId="0" fillId="0" borderId="45" xfId="0" applyBorder="1" applyAlignment="1"/>
    <xf numFmtId="0" fontId="0" fillId="0" borderId="46" xfId="0" applyBorder="1" applyAlignment="1"/>
    <xf numFmtId="0" fontId="0" fillId="0" borderId="47" xfId="0" applyBorder="1" applyAlignment="1"/>
    <xf numFmtId="0" fontId="1" fillId="0" borderId="41" xfId="0" applyFont="1" applyBorder="1" applyAlignment="1" applyProtection="1">
      <alignment vertical="top"/>
    </xf>
    <xf numFmtId="0" fontId="0" fillId="0" borderId="0" xfId="0" applyBorder="1" applyAlignment="1" applyProtection="1">
      <alignment vertical="top"/>
    </xf>
    <xf numFmtId="0" fontId="0" fillId="0" borderId="42" xfId="0" applyBorder="1" applyAlignment="1" applyProtection="1">
      <alignment vertical="top"/>
    </xf>
    <xf numFmtId="0" fontId="0" fillId="0" borderId="3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18" fillId="0" borderId="51" xfId="0" applyFont="1" applyBorder="1" applyAlignment="1" applyProtection="1">
      <alignment vertical="center" wrapText="1"/>
    </xf>
    <xf numFmtId="0" fontId="20" fillId="0" borderId="52" xfId="0" applyFont="1" applyBorder="1" applyAlignment="1">
      <alignment vertical="center"/>
    </xf>
    <xf numFmtId="0" fontId="20" fillId="0" borderId="53" xfId="0" applyFont="1" applyBorder="1" applyAlignment="1">
      <alignment vertical="center"/>
    </xf>
    <xf numFmtId="0" fontId="20" fillId="0" borderId="45" xfId="0" applyFont="1" applyBorder="1" applyAlignment="1">
      <alignment vertical="center"/>
    </xf>
    <xf numFmtId="0" fontId="20" fillId="0" borderId="46" xfId="0" applyFont="1" applyBorder="1" applyAlignment="1">
      <alignment vertical="center"/>
    </xf>
    <xf numFmtId="0" fontId="20" fillId="0" borderId="47" xfId="0" applyFont="1" applyBorder="1" applyAlignment="1">
      <alignment vertical="center"/>
    </xf>
    <xf numFmtId="0" fontId="4"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45" xfId="0" applyFont="1" applyBorder="1" applyAlignment="1">
      <alignment vertical="top" wrapText="1"/>
    </xf>
    <xf numFmtId="0" fontId="1" fillId="0" borderId="46" xfId="0" applyFont="1" applyBorder="1" applyAlignment="1"/>
    <xf numFmtId="0" fontId="1" fillId="0" borderId="47" xfId="0" applyFont="1" applyBorder="1" applyAlignment="1"/>
    <xf numFmtId="49" fontId="5" fillId="14" borderId="0" xfId="0" applyNumberFormat="1" applyFont="1" applyFill="1" applyBorder="1" applyAlignment="1" applyProtection="1">
      <alignment vertical="top" wrapText="1"/>
    </xf>
    <xf numFmtId="0" fontId="0" fillId="14" borderId="46" xfId="0" applyFill="1" applyBorder="1" applyAlignment="1" applyProtection="1">
      <alignment vertical="top" wrapText="1"/>
    </xf>
    <xf numFmtId="49" fontId="5" fillId="6" borderId="0" xfId="0" applyNumberFormat="1" applyFont="1" applyFill="1" applyBorder="1" applyAlignment="1" applyProtection="1">
      <alignment vertical="top" wrapText="1"/>
    </xf>
    <xf numFmtId="49" fontId="5" fillId="6" borderId="21" xfId="0" applyNumberFormat="1" applyFont="1" applyFill="1" applyBorder="1" applyAlignment="1" applyProtection="1">
      <alignment vertical="top" wrapText="1"/>
    </xf>
    <xf numFmtId="49" fontId="5" fillId="8" borderId="0" xfId="0" applyNumberFormat="1" applyFont="1" applyFill="1" applyBorder="1" applyAlignment="1" applyProtection="1">
      <alignment vertical="top" wrapText="1"/>
    </xf>
    <xf numFmtId="0" fontId="5" fillId="0" borderId="21" xfId="0" applyFont="1" applyBorder="1" applyAlignment="1">
      <alignment wrapText="1"/>
    </xf>
    <xf numFmtId="0" fontId="4" fillId="0" borderId="34" xfId="0" applyFont="1" applyBorder="1" applyAlignment="1" applyProtection="1">
      <alignment horizontal="left" vertical="top" wrapText="1"/>
    </xf>
    <xf numFmtId="0" fontId="4" fillId="0" borderId="35" xfId="0" applyFont="1" applyBorder="1" applyAlignment="1" applyProtection="1">
      <alignment horizontal="left" vertical="top" wrapText="1"/>
    </xf>
    <xf numFmtId="0" fontId="0" fillId="0" borderId="35" xfId="0" applyBorder="1" applyAlignment="1">
      <alignment vertical="top" wrapText="1"/>
    </xf>
    <xf numFmtId="0" fontId="0" fillId="0" borderId="36" xfId="0" applyBorder="1" applyAlignment="1">
      <alignment vertical="top" wrapText="1"/>
    </xf>
    <xf numFmtId="0" fontId="1" fillId="0" borderId="35" xfId="0" applyFont="1" applyBorder="1" applyAlignment="1" applyProtection="1">
      <alignment vertical="top" wrapText="1"/>
    </xf>
    <xf numFmtId="49" fontId="5" fillId="5" borderId="0" xfId="0" applyNumberFormat="1" applyFont="1" applyFill="1" applyBorder="1" applyAlignment="1" applyProtection="1">
      <alignment vertical="top" wrapText="1"/>
    </xf>
    <xf numFmtId="49" fontId="5" fillId="12" borderId="0" xfId="0" applyNumberFormat="1" applyFont="1" applyFill="1" applyBorder="1" applyAlignment="1" applyProtection="1">
      <alignment vertical="top" wrapText="1"/>
    </xf>
    <xf numFmtId="49" fontId="5" fillId="11" borderId="0" xfId="0" applyNumberFormat="1" applyFont="1" applyFill="1" applyBorder="1" applyAlignment="1" applyProtection="1">
      <alignment vertical="top" wrapText="1"/>
    </xf>
    <xf numFmtId="49" fontId="5" fillId="11" borderId="21" xfId="0" applyNumberFormat="1" applyFont="1" applyFill="1" applyBorder="1" applyAlignment="1" applyProtection="1">
      <alignment vertical="top" wrapText="1"/>
    </xf>
    <xf numFmtId="49" fontId="5" fillId="3" borderId="0" xfId="0" applyNumberFormat="1" applyFont="1" applyFill="1" applyBorder="1" applyAlignment="1" applyProtection="1">
      <alignment vertical="top" wrapText="1"/>
    </xf>
    <xf numFmtId="0" fontId="0" fillId="0" borderId="0" xfId="0" applyBorder="1" applyAlignment="1">
      <alignment vertical="top"/>
    </xf>
    <xf numFmtId="0" fontId="0" fillId="0" borderId="21" xfId="0" applyBorder="1" applyAlignment="1">
      <alignment vertical="top"/>
    </xf>
    <xf numFmtId="49" fontId="5" fillId="4" borderId="0" xfId="0" applyNumberFormat="1" applyFont="1" applyFill="1" applyBorder="1" applyAlignment="1" applyProtection="1">
      <alignment vertical="top" wrapText="1"/>
    </xf>
    <xf numFmtId="49" fontId="5" fillId="4" borderId="21" xfId="0" applyNumberFormat="1" applyFont="1" applyFill="1" applyBorder="1" applyAlignment="1" applyProtection="1">
      <alignment vertical="top" wrapText="1"/>
    </xf>
    <xf numFmtId="0" fontId="0" fillId="0" borderId="21" xfId="0" applyBorder="1" applyAlignment="1">
      <alignment vertical="top" wrapText="1"/>
    </xf>
    <xf numFmtId="49" fontId="5" fillId="14" borderId="42" xfId="0" applyNumberFormat="1" applyFont="1" applyFill="1" applyBorder="1" applyAlignment="1" applyProtection="1">
      <alignment vertical="top" wrapText="1"/>
    </xf>
    <xf numFmtId="49" fontId="5" fillId="10" borderId="0" xfId="0" applyNumberFormat="1" applyFont="1" applyFill="1" applyBorder="1" applyAlignment="1" applyProtection="1">
      <alignment vertical="top" wrapText="1"/>
    </xf>
    <xf numFmtId="49" fontId="5" fillId="10" borderId="21" xfId="0" applyNumberFormat="1" applyFont="1" applyFill="1" applyBorder="1" applyAlignment="1" applyProtection="1">
      <alignment vertical="top" wrapText="1"/>
    </xf>
    <xf numFmtId="49" fontId="5" fillId="13" borderId="0" xfId="0" applyNumberFormat="1" applyFont="1" applyFill="1" applyBorder="1" applyAlignment="1" applyProtection="1">
      <alignment vertical="top" wrapText="1"/>
    </xf>
    <xf numFmtId="49" fontId="5" fillId="13" borderId="21" xfId="0" applyNumberFormat="1" applyFont="1" applyFill="1" applyBorder="1" applyAlignment="1" applyProtection="1">
      <alignment vertical="top" wrapText="1"/>
    </xf>
    <xf numFmtId="49" fontId="5" fillId="4" borderId="42" xfId="0" applyNumberFormat="1" applyFont="1" applyFill="1" applyBorder="1" applyAlignment="1" applyProtection="1">
      <alignment vertical="top" wrapText="1"/>
    </xf>
    <xf numFmtId="0" fontId="0" fillId="0" borderId="63" xfId="0" applyBorder="1" applyAlignment="1"/>
    <xf numFmtId="49" fontId="5" fillId="12" borderId="42" xfId="0" applyNumberFormat="1" applyFont="1" applyFill="1" applyBorder="1" applyAlignment="1" applyProtection="1">
      <alignment vertical="top" wrapText="1"/>
    </xf>
    <xf numFmtId="49" fontId="5" fillId="9" borderId="0" xfId="0" applyNumberFormat="1" applyFont="1" applyFill="1" applyBorder="1" applyAlignment="1" applyProtection="1">
      <alignment horizontal="left" vertical="top" wrapText="1"/>
    </xf>
    <xf numFmtId="0" fontId="0" fillId="0" borderId="21" xfId="0" applyBorder="1" applyAlignment="1">
      <alignment horizontal="left" vertical="top" wrapText="1"/>
    </xf>
    <xf numFmtId="0" fontId="0" fillId="0" borderId="21" xfId="0" applyBorder="1" applyAlignment="1"/>
    <xf numFmtId="0" fontId="2" fillId="13" borderId="60" xfId="0" applyFont="1" applyFill="1" applyBorder="1" applyAlignment="1" applyProtection="1">
      <alignment vertical="top"/>
    </xf>
    <xf numFmtId="0" fontId="2" fillId="13" borderId="41" xfId="0" applyFont="1" applyFill="1" applyBorder="1" applyAlignment="1" applyProtection="1">
      <alignment vertical="top"/>
    </xf>
    <xf numFmtId="0" fontId="2" fillId="13" borderId="62" xfId="0" applyFont="1" applyFill="1" applyBorder="1" applyAlignment="1" applyProtection="1">
      <alignment vertical="top"/>
    </xf>
    <xf numFmtId="0" fontId="6" fillId="13" borderId="0" xfId="0" applyFont="1" applyFill="1" applyBorder="1" applyAlignment="1" applyProtection="1">
      <alignment vertical="top" wrapText="1"/>
    </xf>
    <xf numFmtId="0" fontId="6" fillId="13" borderId="21" xfId="0" applyFont="1" applyFill="1" applyBorder="1" applyAlignment="1" applyProtection="1">
      <alignment vertical="top" wrapText="1"/>
    </xf>
    <xf numFmtId="0" fontId="6" fillId="6" borderId="0" xfId="0" applyFont="1" applyFill="1" applyBorder="1" applyAlignment="1" applyProtection="1">
      <alignment vertical="top" wrapText="1"/>
    </xf>
    <xf numFmtId="0" fontId="2" fillId="5" borderId="60" xfId="0" applyFont="1" applyFill="1" applyBorder="1" applyAlignment="1" applyProtection="1">
      <alignment vertical="top"/>
    </xf>
    <xf numFmtId="0" fontId="0" fillId="0" borderId="41" xfId="0" applyBorder="1" applyAlignment="1" applyProtection="1"/>
    <xf numFmtId="0" fontId="0" fillId="0" borderId="62" xfId="0" applyBorder="1" applyAlignment="1" applyProtection="1"/>
    <xf numFmtId="0" fontId="2" fillId="14" borderId="60" xfId="0" applyFont="1" applyFill="1" applyBorder="1" applyAlignment="1" applyProtection="1">
      <alignment vertical="top"/>
    </xf>
    <xf numFmtId="0" fontId="2" fillId="14" borderId="41" xfId="0" applyFont="1" applyFill="1" applyBorder="1" applyAlignment="1" applyProtection="1">
      <alignment vertical="top"/>
    </xf>
    <xf numFmtId="0" fontId="6" fillId="14" borderId="0" xfId="0" applyFont="1" applyFill="1" applyBorder="1" applyAlignment="1" applyProtection="1">
      <alignment vertical="top" wrapText="1"/>
    </xf>
    <xf numFmtId="0" fontId="2" fillId="3" borderId="60" xfId="0" applyFont="1" applyFill="1" applyBorder="1" applyAlignment="1" applyProtection="1">
      <alignment vertical="top"/>
    </xf>
    <xf numFmtId="0" fontId="2" fillId="5" borderId="41" xfId="0" applyFont="1" applyFill="1" applyBorder="1" applyAlignment="1" applyProtection="1">
      <alignment vertical="top"/>
    </xf>
    <xf numFmtId="0" fontId="2" fillId="12" borderId="60" xfId="0" applyFont="1" applyFill="1" applyBorder="1" applyAlignment="1" applyProtection="1">
      <alignment vertical="top"/>
    </xf>
    <xf numFmtId="0" fontId="2" fillId="11" borderId="60" xfId="0" applyFont="1" applyFill="1" applyBorder="1" applyAlignment="1" applyProtection="1">
      <alignment vertical="top"/>
    </xf>
    <xf numFmtId="0" fontId="2" fillId="6" borderId="60" xfId="0" applyFont="1" applyFill="1" applyBorder="1" applyAlignment="1" applyProtection="1">
      <alignment vertical="top"/>
    </xf>
    <xf numFmtId="0" fontId="2" fillId="4" borderId="60" xfId="0" applyFont="1" applyFill="1" applyBorder="1" applyAlignment="1" applyProtection="1">
      <alignment vertical="top"/>
    </xf>
    <xf numFmtId="0" fontId="2" fillId="4" borderId="41" xfId="0" applyFont="1" applyFill="1" applyBorder="1" applyAlignment="1" applyProtection="1">
      <alignment vertical="top"/>
    </xf>
    <xf numFmtId="0" fontId="2" fillId="4" borderId="62" xfId="0" applyFont="1" applyFill="1" applyBorder="1" applyAlignment="1" applyProtection="1">
      <alignment vertical="top"/>
    </xf>
    <xf numFmtId="0" fontId="6" fillId="11" borderId="0" xfId="0" applyFont="1" applyFill="1" applyBorder="1" applyAlignment="1" applyProtection="1">
      <alignment vertical="top" wrapText="1"/>
    </xf>
    <xf numFmtId="0" fontId="6" fillId="11" borderId="21" xfId="0" applyFont="1" applyFill="1" applyBorder="1" applyAlignment="1" applyProtection="1">
      <alignment vertical="top" wrapText="1"/>
    </xf>
    <xf numFmtId="0" fontId="6" fillId="10" borderId="0" xfId="0" applyFont="1" applyFill="1" applyBorder="1" applyAlignment="1" applyProtection="1">
      <alignment vertical="top" wrapText="1"/>
    </xf>
    <xf numFmtId="0" fontId="6" fillId="10" borderId="21" xfId="0" applyFont="1" applyFill="1" applyBorder="1" applyAlignment="1" applyProtection="1">
      <alignment vertical="top" wrapText="1"/>
    </xf>
    <xf numFmtId="0" fontId="2" fillId="10" borderId="60" xfId="0" applyFont="1" applyFill="1" applyBorder="1" applyAlignment="1" applyProtection="1">
      <alignment vertical="top"/>
    </xf>
    <xf numFmtId="0" fontId="2" fillId="9" borderId="60" xfId="0" applyFont="1" applyFill="1" applyBorder="1" applyAlignment="1" applyProtection="1">
      <alignment vertical="top"/>
    </xf>
    <xf numFmtId="0" fontId="2" fillId="8" borderId="60" xfId="0" applyFont="1" applyFill="1" applyBorder="1" applyAlignment="1" applyProtection="1">
      <alignment vertical="top"/>
    </xf>
    <xf numFmtId="0" fontId="2" fillId="7" borderId="60" xfId="0" applyFont="1" applyFill="1" applyBorder="1" applyAlignment="1" applyProtection="1">
      <alignment vertical="top"/>
    </xf>
    <xf numFmtId="0" fontId="0" fillId="0" borderId="21" xfId="0" applyBorder="1" applyAlignment="1" applyProtection="1">
      <alignment vertical="top" wrapText="1"/>
    </xf>
    <xf numFmtId="0" fontId="6" fillId="3" borderId="0" xfId="0" applyFont="1" applyFill="1" applyBorder="1" applyAlignment="1" applyProtection="1">
      <alignment vertical="top" wrapText="1"/>
    </xf>
    <xf numFmtId="0" fontId="6" fillId="5" borderId="0" xfId="0" applyFont="1" applyFill="1" applyBorder="1" applyAlignment="1" applyProtection="1">
      <alignment vertical="top" wrapText="1"/>
    </xf>
    <xf numFmtId="0" fontId="6" fillId="4" borderId="0" xfId="0" applyFont="1" applyFill="1" applyBorder="1" applyAlignment="1" applyProtection="1">
      <alignment vertical="top" wrapText="1"/>
    </xf>
    <xf numFmtId="0" fontId="6" fillId="4" borderId="21" xfId="0" applyFont="1" applyFill="1" applyBorder="1" applyAlignment="1" applyProtection="1">
      <alignment vertical="top" wrapText="1"/>
    </xf>
    <xf numFmtId="0" fontId="6" fillId="9" borderId="0" xfId="0" applyFont="1" applyFill="1" applyBorder="1" applyAlignment="1" applyProtection="1">
      <alignment vertical="top" wrapText="1"/>
    </xf>
    <xf numFmtId="0" fontId="6" fillId="9" borderId="21" xfId="0" applyFont="1" applyFill="1" applyBorder="1" applyAlignment="1" applyProtection="1">
      <alignment vertical="top" wrapText="1"/>
    </xf>
    <xf numFmtId="0" fontId="6" fillId="5" borderId="21" xfId="0" applyFont="1" applyFill="1" applyBorder="1" applyAlignment="1" applyProtection="1">
      <alignment vertical="top" wrapText="1"/>
    </xf>
    <xf numFmtId="0" fontId="6" fillId="8" borderId="0" xfId="0" applyFont="1" applyFill="1" applyBorder="1" applyAlignment="1" applyProtection="1">
      <alignment vertical="top" wrapText="1"/>
    </xf>
    <xf numFmtId="0" fontId="0" fillId="0" borderId="21" xfId="0" applyBorder="1" applyAlignment="1" applyProtection="1"/>
    <xf numFmtId="0" fontId="6" fillId="7" borderId="0" xfId="0" applyFont="1" applyFill="1" applyBorder="1" applyAlignment="1" applyProtection="1">
      <alignment vertical="top" wrapText="1"/>
    </xf>
    <xf numFmtId="0" fontId="6" fillId="7" borderId="21" xfId="0" applyFont="1" applyFill="1" applyBorder="1" applyAlignment="1" applyProtection="1">
      <alignment vertical="top" wrapText="1"/>
    </xf>
    <xf numFmtId="49" fontId="5" fillId="3" borderId="21" xfId="0" applyNumberFormat="1" applyFont="1" applyFill="1" applyBorder="1" applyAlignment="1" applyProtection="1">
      <alignment vertical="top" wrapText="1"/>
    </xf>
    <xf numFmtId="0" fontId="19" fillId="0" borderId="51" xfId="0" applyFont="1" applyBorder="1" applyAlignment="1">
      <alignment horizontal="left" vertical="center" wrapText="1"/>
    </xf>
    <xf numFmtId="0" fontId="0" fillId="0" borderId="52" xfId="0" applyBorder="1" applyAlignment="1">
      <alignment vertical="center"/>
    </xf>
    <xf numFmtId="0" fontId="0" fillId="0" borderId="53" xfId="0" applyBorder="1" applyAlignment="1">
      <alignment vertical="center"/>
    </xf>
    <xf numFmtId="49" fontId="5" fillId="8" borderId="42" xfId="0" applyNumberFormat="1" applyFont="1" applyFill="1" applyBorder="1" applyAlignment="1" applyProtection="1">
      <alignment vertical="top" wrapText="1"/>
    </xf>
    <xf numFmtId="49" fontId="5" fillId="7" borderId="0" xfId="0" applyNumberFormat="1" applyFont="1" applyFill="1" applyBorder="1" applyAlignment="1" applyProtection="1">
      <alignment vertical="top" wrapText="1"/>
    </xf>
    <xf numFmtId="49" fontId="5" fillId="7" borderId="21" xfId="0" applyNumberFormat="1" applyFont="1" applyFill="1" applyBorder="1" applyAlignment="1" applyProtection="1">
      <alignment vertical="top" wrapText="1"/>
    </xf>
    <xf numFmtId="49" fontId="5" fillId="5" borderId="21" xfId="0" applyNumberFormat="1" applyFont="1" applyFill="1" applyBorder="1" applyAlignment="1" applyProtection="1">
      <alignment vertical="top" wrapText="1"/>
    </xf>
    <xf numFmtId="49" fontId="5" fillId="3" borderId="42" xfId="0" applyNumberFormat="1" applyFont="1" applyFill="1" applyBorder="1" applyAlignment="1" applyProtection="1">
      <alignment vertical="top" wrapText="1"/>
    </xf>
    <xf numFmtId="0" fontId="0" fillId="0" borderId="42" xfId="0" applyBorder="1" applyAlignment="1">
      <alignment vertical="top" wrapText="1"/>
    </xf>
    <xf numFmtId="0" fontId="17" fillId="0" borderId="41" xfId="0" applyFont="1" applyBorder="1" applyAlignment="1" applyProtection="1">
      <alignment vertical="center"/>
    </xf>
    <xf numFmtId="0" fontId="17" fillId="0" borderId="0" xfId="0" applyFont="1" applyBorder="1" applyAlignment="1">
      <alignment vertical="center"/>
    </xf>
    <xf numFmtId="14" fontId="8" fillId="0" borderId="34" xfId="0" applyNumberFormat="1" applyFont="1" applyBorder="1" applyAlignment="1" applyProtection="1">
      <alignment horizontal="left" vertical="center"/>
      <protection locked="0"/>
    </xf>
    <xf numFmtId="14" fontId="8" fillId="0" borderId="35" xfId="0" applyNumberFormat="1" applyFont="1" applyBorder="1" applyAlignment="1" applyProtection="1">
      <alignment horizontal="left" vertical="center"/>
      <protection locked="0"/>
    </xf>
    <xf numFmtId="0" fontId="0" fillId="0" borderId="44" xfId="0" applyBorder="1" applyAlignment="1">
      <alignment horizontal="left" vertical="center"/>
    </xf>
    <xf numFmtId="0" fontId="8" fillId="0" borderId="5" xfId="0" applyFont="1" applyBorder="1" applyAlignment="1" applyProtection="1">
      <alignment horizontal="center" vertical="top"/>
    </xf>
    <xf numFmtId="0" fontId="8" fillId="0" borderId="0" xfId="0" applyFont="1" applyBorder="1" applyAlignment="1" applyProtection="1">
      <alignment horizontal="center" vertical="top"/>
    </xf>
    <xf numFmtId="0" fontId="0" fillId="0" borderId="42" xfId="0" applyBorder="1" applyAlignment="1">
      <alignment horizontal="center" vertical="top"/>
    </xf>
    <xf numFmtId="0" fontId="8" fillId="0" borderId="34" xfId="0" applyFont="1" applyBorder="1" applyAlignment="1" applyProtection="1">
      <alignment vertical="top" wrapText="1"/>
      <protection locked="0"/>
    </xf>
    <xf numFmtId="0" fontId="6" fillId="0" borderId="36" xfId="0" applyFont="1" applyBorder="1" applyAlignment="1">
      <alignment vertical="top" wrapText="1"/>
    </xf>
    <xf numFmtId="0" fontId="16" fillId="0" borderId="48" xfId="0" applyFont="1" applyBorder="1" applyAlignment="1" applyProtection="1">
      <alignment vertical="center"/>
    </xf>
    <xf numFmtId="0" fontId="16" fillId="0" borderId="49" xfId="0" applyFont="1" applyBorder="1" applyAlignment="1">
      <alignment vertical="center"/>
    </xf>
    <xf numFmtId="0" fontId="16" fillId="0" borderId="50" xfId="0" applyFont="1" applyBorder="1" applyAlignment="1">
      <alignment vertical="center"/>
    </xf>
    <xf numFmtId="0" fontId="3" fillId="0" borderId="4" xfId="0" applyFont="1" applyBorder="1" applyAlignment="1" applyProtection="1">
      <alignment horizontal="center" vertical="top" wrapText="1"/>
    </xf>
    <xf numFmtId="0" fontId="0" fillId="0" borderId="7" xfId="0" applyBorder="1" applyAlignment="1">
      <alignment horizontal="center" vertical="top"/>
    </xf>
    <xf numFmtId="0" fontId="3" fillId="0" borderId="66" xfId="0" applyFont="1" applyBorder="1" applyAlignment="1" applyProtection="1">
      <alignment horizontal="center" vertical="top"/>
    </xf>
    <xf numFmtId="0" fontId="0" fillId="0" borderId="68" xfId="0" applyBorder="1" applyAlignment="1">
      <alignment horizontal="center" vertical="top"/>
    </xf>
    <xf numFmtId="0" fontId="0" fillId="0" borderId="0" xfId="0" applyBorder="1" applyAlignment="1" applyProtection="1">
      <alignment horizontal="center" vertical="top"/>
    </xf>
    <xf numFmtId="0" fontId="0" fillId="0" borderId="0" xfId="0" applyAlignment="1">
      <alignment vertical="center" wrapText="1"/>
    </xf>
    <xf numFmtId="0" fontId="0" fillId="0" borderId="0" xfId="0" applyAlignment="1">
      <alignment wrapText="1"/>
    </xf>
    <xf numFmtId="0" fontId="13" fillId="0" borderId="39" xfId="0" applyFont="1" applyBorder="1" applyAlignment="1">
      <alignment horizontal="center" vertical="center" wrapText="1"/>
    </xf>
    <xf numFmtId="0" fontId="0" fillId="0" borderId="0" xfId="0" applyAlignment="1">
      <alignment horizontal="center" vertical="center" wrapText="1"/>
    </xf>
    <xf numFmtId="0" fontId="0" fillId="0" borderId="28" xfId="0" applyBorder="1" applyAlignment="1">
      <alignment horizontal="center" vertical="center" wrapText="1"/>
    </xf>
    <xf numFmtId="0" fontId="13" fillId="0" borderId="40" xfId="0" applyFont="1" applyBorder="1" applyAlignment="1">
      <alignment horizontal="center" vertical="center" textRotation="90"/>
    </xf>
    <xf numFmtId="0" fontId="0" fillId="0" borderId="0" xfId="0" applyAlignment="1">
      <alignment horizontal="center" vertical="center"/>
    </xf>
    <xf numFmtId="0" fontId="0" fillId="0" borderId="29" xfId="0" applyBorder="1" applyAlignment="1">
      <alignment horizontal="center" vertical="center"/>
    </xf>
  </cellXfs>
  <cellStyles count="1">
    <cellStyle name="Standard"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C101" lockText="1" noThreeD="1"/>
</file>

<file path=xl/ctrlProps/ctrlProp11.xml><?xml version="1.0" encoding="utf-8"?>
<formControlPr xmlns="http://schemas.microsoft.com/office/spreadsheetml/2009/9/main" objectType="CheckBox" fmlaLink="C102" lockText="1" noThreeD="1"/>
</file>

<file path=xl/ctrlProps/ctrlProp12.xml><?xml version="1.0" encoding="utf-8"?>
<formControlPr xmlns="http://schemas.microsoft.com/office/spreadsheetml/2009/9/main" objectType="CheckBox" fmlaLink="C103" lockText="1" noThreeD="1"/>
</file>

<file path=xl/ctrlProps/ctrlProp13.xml><?xml version="1.0" encoding="utf-8"?>
<formControlPr xmlns="http://schemas.microsoft.com/office/spreadsheetml/2009/9/main" objectType="CheckBox" fmlaLink="C104" lockText="1" noThreeD="1"/>
</file>

<file path=xl/ctrlProps/ctrlProp14.xml><?xml version="1.0" encoding="utf-8"?>
<formControlPr xmlns="http://schemas.microsoft.com/office/spreadsheetml/2009/9/main" objectType="CheckBox" fmlaLink="C105" lockText="1" noThreeD="1"/>
</file>

<file path=xl/ctrlProps/ctrlProp15.xml><?xml version="1.0" encoding="utf-8"?>
<formControlPr xmlns="http://schemas.microsoft.com/office/spreadsheetml/2009/9/main" objectType="CheckBox" fmlaLink="C106" lockText="1" noThreeD="1"/>
</file>

<file path=xl/ctrlProps/ctrlProp16.xml><?xml version="1.0" encoding="utf-8"?>
<formControlPr xmlns="http://schemas.microsoft.com/office/spreadsheetml/2009/9/main" objectType="CheckBox" fmlaLink="C107" lockText="1" noThreeD="1"/>
</file>

<file path=xl/ctrlProps/ctrlProp17.xml><?xml version="1.0" encoding="utf-8"?>
<formControlPr xmlns="http://schemas.microsoft.com/office/spreadsheetml/2009/9/main" objectType="CheckBox" fmlaLink="F94" lockText="1" noThreeD="1"/>
</file>

<file path=xl/ctrlProps/ctrlProp18.xml><?xml version="1.0" encoding="utf-8"?>
<formControlPr xmlns="http://schemas.microsoft.com/office/spreadsheetml/2009/9/main" objectType="CheckBox" fmlaLink="I94" lockText="1" noThreeD="1"/>
</file>

<file path=xl/ctrlProps/ctrlProp19.xml><?xml version="1.0" encoding="utf-8"?>
<formControlPr xmlns="http://schemas.microsoft.com/office/spreadsheetml/2009/9/main" objectType="CheckBox" fmlaLink="L94"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O94" lockText="1" noThreeD="1"/>
</file>

<file path=xl/ctrlProps/ctrlProp21.xml><?xml version="1.0" encoding="utf-8"?>
<formControlPr xmlns="http://schemas.microsoft.com/office/spreadsheetml/2009/9/main" objectType="CheckBox" fmlaLink="F96" lockText="1" noThreeD="1"/>
</file>

<file path=xl/ctrlProps/ctrlProp22.xml><?xml version="1.0" encoding="utf-8"?>
<formControlPr xmlns="http://schemas.microsoft.com/office/spreadsheetml/2009/9/main" objectType="CheckBox" fmlaLink="F97" lockText="1" noThreeD="1"/>
</file>

<file path=xl/ctrlProps/ctrlProp23.xml><?xml version="1.0" encoding="utf-8"?>
<formControlPr xmlns="http://schemas.microsoft.com/office/spreadsheetml/2009/9/main" objectType="CheckBox" fmlaLink="I97" lockText="1" noThreeD="1"/>
</file>

<file path=xl/ctrlProps/ctrlProp24.xml><?xml version="1.0" encoding="utf-8"?>
<formControlPr xmlns="http://schemas.microsoft.com/office/spreadsheetml/2009/9/main" objectType="CheckBox" fmlaLink="L97" lockText="1" noThreeD="1"/>
</file>

<file path=xl/ctrlProps/ctrlProp25.xml><?xml version="1.0" encoding="utf-8"?>
<formControlPr xmlns="http://schemas.microsoft.com/office/spreadsheetml/2009/9/main" objectType="CheckBox" fmlaLink="O97" lockText="1" noThreeD="1"/>
</file>

<file path=xl/ctrlProps/ctrlProp26.xml><?xml version="1.0" encoding="utf-8"?>
<formControlPr xmlns="http://schemas.microsoft.com/office/spreadsheetml/2009/9/main" objectType="CheckBox" fmlaLink="F99" lockText="1" noThreeD="1"/>
</file>

<file path=xl/ctrlProps/ctrlProp27.xml><?xml version="1.0" encoding="utf-8"?>
<formControlPr xmlns="http://schemas.microsoft.com/office/spreadsheetml/2009/9/main" objectType="CheckBox" fmlaLink="I99" lockText="1" noThreeD="1"/>
</file>

<file path=xl/ctrlProps/ctrlProp28.xml><?xml version="1.0" encoding="utf-8"?>
<formControlPr xmlns="http://schemas.microsoft.com/office/spreadsheetml/2009/9/main" objectType="CheckBox" fmlaLink="F100" lockText="1" noThreeD="1"/>
</file>

<file path=xl/ctrlProps/ctrlProp29.xml><?xml version="1.0" encoding="utf-8"?>
<formControlPr xmlns="http://schemas.microsoft.com/office/spreadsheetml/2009/9/main" objectType="CheckBox" fmlaLink="I100" lockText="1" noThreeD="1"/>
</file>

<file path=xl/ctrlProps/ctrlProp3.xml><?xml version="1.0" encoding="utf-8"?>
<formControlPr xmlns="http://schemas.microsoft.com/office/spreadsheetml/2009/9/main" objectType="CheckBox" fmlaLink="C94" lockText="1" noThreeD="1"/>
</file>

<file path=xl/ctrlProps/ctrlProp30.xml><?xml version="1.0" encoding="utf-8"?>
<formControlPr xmlns="http://schemas.microsoft.com/office/spreadsheetml/2009/9/main" objectType="CheckBox" fmlaLink="F101" lockText="1" noThreeD="1"/>
</file>

<file path=xl/ctrlProps/ctrlProp31.xml><?xml version="1.0" encoding="utf-8"?>
<formControlPr xmlns="http://schemas.microsoft.com/office/spreadsheetml/2009/9/main" objectType="CheckBox" fmlaLink="F102" lockText="1" noThreeD="1"/>
</file>

<file path=xl/ctrlProps/ctrlProp32.xml><?xml version="1.0" encoding="utf-8"?>
<formControlPr xmlns="http://schemas.microsoft.com/office/spreadsheetml/2009/9/main" objectType="CheckBox" fmlaLink="I102" lockText="1" noThreeD="1"/>
</file>

<file path=xl/ctrlProps/ctrlProp33.xml><?xml version="1.0" encoding="utf-8"?>
<formControlPr xmlns="http://schemas.microsoft.com/office/spreadsheetml/2009/9/main" objectType="CheckBox" fmlaLink="L102" lockText="1" noThreeD="1"/>
</file>

<file path=xl/ctrlProps/ctrlProp34.xml><?xml version="1.0" encoding="utf-8"?>
<formControlPr xmlns="http://schemas.microsoft.com/office/spreadsheetml/2009/9/main" objectType="CheckBox" fmlaLink="O102" lockText="1" noThreeD="1"/>
</file>

<file path=xl/ctrlProps/ctrlProp35.xml><?xml version="1.0" encoding="utf-8"?>
<formControlPr xmlns="http://schemas.microsoft.com/office/spreadsheetml/2009/9/main" objectType="CheckBox" fmlaLink="F104" lockText="1" noThreeD="1"/>
</file>

<file path=xl/ctrlProps/ctrlProp36.xml><?xml version="1.0" encoding="utf-8"?>
<formControlPr xmlns="http://schemas.microsoft.com/office/spreadsheetml/2009/9/main" objectType="CheckBox" fmlaLink="I104" lockText="1" noThreeD="1"/>
</file>

<file path=xl/ctrlProps/ctrlProp37.xml><?xml version="1.0" encoding="utf-8"?>
<formControlPr xmlns="http://schemas.microsoft.com/office/spreadsheetml/2009/9/main" objectType="CheckBox" fmlaLink="F105" lockText="1" noThreeD="1"/>
</file>

<file path=xl/ctrlProps/ctrlProp38.xml><?xml version="1.0" encoding="utf-8"?>
<formControlPr xmlns="http://schemas.microsoft.com/office/spreadsheetml/2009/9/main" objectType="CheckBox" fmlaLink="I105" lockText="1" noThreeD="1"/>
</file>

<file path=xl/ctrlProps/ctrlProp39.xml><?xml version="1.0" encoding="utf-8"?>
<formControlPr xmlns="http://schemas.microsoft.com/office/spreadsheetml/2009/9/main" objectType="CheckBox" fmlaLink="F106" lockText="1" noThreeD="1"/>
</file>

<file path=xl/ctrlProps/ctrlProp4.xml><?xml version="1.0" encoding="utf-8"?>
<formControlPr xmlns="http://schemas.microsoft.com/office/spreadsheetml/2009/9/main" objectType="CheckBox" fmlaLink="C95" lockText="1" noThreeD="1"/>
</file>

<file path=xl/ctrlProps/ctrlProp40.xml><?xml version="1.0" encoding="utf-8"?>
<formControlPr xmlns="http://schemas.microsoft.com/office/spreadsheetml/2009/9/main" objectType="CheckBox" fmlaLink="I106" lockText="1" noThreeD="1"/>
</file>

<file path=xl/ctrlProps/ctrlProp41.xml><?xml version="1.0" encoding="utf-8"?>
<formControlPr xmlns="http://schemas.microsoft.com/office/spreadsheetml/2009/9/main" objectType="CheckBox" fmlaLink="F107" lockText="1" noThreeD="1"/>
</file>

<file path=xl/ctrlProps/ctrlProp42.xml><?xml version="1.0" encoding="utf-8"?>
<formControlPr xmlns="http://schemas.microsoft.com/office/spreadsheetml/2009/9/main" objectType="CheckBox" fmlaLink="I107" lockText="1" noThreeD="1"/>
</file>

<file path=xl/ctrlProps/ctrlProp43.xml><?xml version="1.0" encoding="utf-8"?>
<formControlPr xmlns="http://schemas.microsoft.com/office/spreadsheetml/2009/9/main" objectType="CheckBox" fmlaLink="L107" lockText="1" noThreeD="1"/>
</file>

<file path=xl/ctrlProps/ctrlProp44.xml><?xml version="1.0" encoding="utf-8"?>
<formControlPr xmlns="http://schemas.microsoft.com/office/spreadsheetml/2009/9/main" objectType="CheckBox" fmlaLink="F103" lockText="1" noThreeD="1"/>
</file>

<file path=xl/ctrlProps/ctrlProp45.xml><?xml version="1.0" encoding="utf-8"?>
<formControlPr xmlns="http://schemas.microsoft.com/office/spreadsheetml/2009/9/main" objectType="CheckBox" fmlaLink="I103" lockText="1" noThreeD="1"/>
</file>

<file path=xl/ctrlProps/ctrlProp46.xml><?xml version="1.0" encoding="utf-8"?>
<formControlPr xmlns="http://schemas.microsoft.com/office/spreadsheetml/2009/9/main" objectType="CheckBox" fmlaLink="O107" lockText="1" noThreeD="1"/>
</file>

<file path=xl/ctrlProps/ctrlProp47.xml><?xml version="1.0" encoding="utf-8"?>
<formControlPr xmlns="http://schemas.microsoft.com/office/spreadsheetml/2009/9/main" objectType="CheckBox" fmlaLink="C108" lockText="1" noThreeD="1"/>
</file>

<file path=xl/ctrlProps/ctrlProp48.xml><?xml version="1.0" encoding="utf-8"?>
<formControlPr xmlns="http://schemas.microsoft.com/office/spreadsheetml/2009/9/main" objectType="CheckBox" fmlaLink="F108" lockText="1" noThreeD="1"/>
</file>

<file path=xl/ctrlProps/ctrlProp49.xml><?xml version="1.0" encoding="utf-8"?>
<formControlPr xmlns="http://schemas.microsoft.com/office/spreadsheetml/2009/9/main" objectType="CheckBox" fmlaLink="I108" lockText="1" noThreeD="1"/>
</file>

<file path=xl/ctrlProps/ctrlProp5.xml><?xml version="1.0" encoding="utf-8"?>
<formControlPr xmlns="http://schemas.microsoft.com/office/spreadsheetml/2009/9/main" objectType="CheckBox" fmlaLink="C96" lockText="1" noThreeD="1"/>
</file>

<file path=xl/ctrlProps/ctrlProp50.xml><?xml version="1.0" encoding="utf-8"?>
<formControlPr xmlns="http://schemas.microsoft.com/office/spreadsheetml/2009/9/main" objectType="CheckBox" fmlaLink="C109" lockText="1" noThreeD="1"/>
</file>

<file path=xl/ctrlProps/ctrlProp51.xml><?xml version="1.0" encoding="utf-8"?>
<formControlPr xmlns="http://schemas.microsoft.com/office/spreadsheetml/2009/9/main" objectType="CheckBox" fmlaLink="F109" lockText="1" noThreeD="1"/>
</file>

<file path=xl/ctrlProps/ctrlProp52.xml><?xml version="1.0" encoding="utf-8"?>
<formControlPr xmlns="http://schemas.microsoft.com/office/spreadsheetml/2009/9/main" objectType="CheckBox" fmlaLink="I109" lockText="1" noThreeD="1"/>
</file>

<file path=xl/ctrlProps/ctrlProp53.xml><?xml version="1.0" encoding="utf-8"?>
<formControlPr xmlns="http://schemas.microsoft.com/office/spreadsheetml/2009/9/main" objectType="CheckBox" fmlaLink="L109" lockText="1" noThreeD="1"/>
</file>

<file path=xl/ctrlProps/ctrlProp54.xml><?xml version="1.0" encoding="utf-8"?>
<formControlPr xmlns="http://schemas.microsoft.com/office/spreadsheetml/2009/9/main" objectType="CheckBox" fmlaLink="O109" lockText="1" noThreeD="1"/>
</file>

<file path=xl/ctrlProps/ctrlProp55.xml><?xml version="1.0" encoding="utf-8"?>
<formControlPr xmlns="http://schemas.microsoft.com/office/spreadsheetml/2009/9/main" objectType="CheckBox" fmlaLink="C110" lockText="1" noThreeD="1"/>
</file>

<file path=xl/ctrlProps/ctrlProp56.xml><?xml version="1.0" encoding="utf-8"?>
<formControlPr xmlns="http://schemas.microsoft.com/office/spreadsheetml/2009/9/main" objectType="CheckBox" fmlaLink="L105" lockText="1" noThreeD="1"/>
</file>

<file path=xl/ctrlProps/ctrlProp57.xml><?xml version="1.0" encoding="utf-8"?>
<formControlPr xmlns="http://schemas.microsoft.com/office/spreadsheetml/2009/9/main" objectType="CheckBox" fmlaLink="L103" lockText="1" noThreeD="1"/>
</file>

<file path=xl/ctrlProps/ctrlProp58.xml><?xml version="1.0" encoding="utf-8"?>
<formControlPr xmlns="http://schemas.microsoft.com/office/spreadsheetml/2009/9/main" objectType="CheckBox" fmlaLink="F95" lockText="1" noThreeD="1"/>
</file>

<file path=xl/ctrlProps/ctrlProp59.xml><?xml version="1.0" encoding="utf-8"?>
<formControlPr xmlns="http://schemas.microsoft.com/office/spreadsheetml/2009/9/main" objectType="CheckBox" fmlaLink="F98" lockText="1" noThreeD="1"/>
</file>

<file path=xl/ctrlProps/ctrlProp6.xml><?xml version="1.0" encoding="utf-8"?>
<formControlPr xmlns="http://schemas.microsoft.com/office/spreadsheetml/2009/9/main" objectType="CheckBox" fmlaLink="C97" lockText="1" noThreeD="1"/>
</file>

<file path=xl/ctrlProps/ctrlProp60.xml><?xml version="1.0" encoding="utf-8"?>
<formControlPr xmlns="http://schemas.microsoft.com/office/spreadsheetml/2009/9/main" objectType="CheckBox" fmlaLink="I98" lockText="1" noThreeD="1"/>
</file>

<file path=xl/ctrlProps/ctrlProp61.xml><?xml version="1.0" encoding="utf-8"?>
<formControlPr xmlns="http://schemas.microsoft.com/office/spreadsheetml/2009/9/main" objectType="CheckBox" fmlaLink="I96" lockText="1" noThreeD="1"/>
</file>

<file path=xl/ctrlProps/ctrlProp62.xml><?xml version="1.0" encoding="utf-8"?>
<formControlPr xmlns="http://schemas.microsoft.com/office/spreadsheetml/2009/9/main" objectType="CheckBox" fmlaLink="L99" lockText="1" noThreeD="1"/>
</file>

<file path=xl/ctrlProps/ctrlProp63.xml><?xml version="1.0" encoding="utf-8"?>
<formControlPr xmlns="http://schemas.microsoft.com/office/spreadsheetml/2009/9/main" objectType="CheckBox" fmlaLink="C109" lockText="1" noThreeD="1"/>
</file>

<file path=xl/ctrlProps/ctrlProp64.xml><?xml version="1.0" encoding="utf-8"?>
<formControlPr xmlns="http://schemas.microsoft.com/office/spreadsheetml/2009/9/main" objectType="CheckBox" fmlaLink="F109" lockText="1" noThreeD="1"/>
</file>

<file path=xl/ctrlProps/ctrlProp65.xml><?xml version="1.0" encoding="utf-8"?>
<formControlPr xmlns="http://schemas.microsoft.com/office/spreadsheetml/2009/9/main" objectType="CheckBox" fmlaLink="I109" lockText="1" noThreeD="1"/>
</file>

<file path=xl/ctrlProps/ctrlProp66.xml><?xml version="1.0" encoding="utf-8"?>
<formControlPr xmlns="http://schemas.microsoft.com/office/spreadsheetml/2009/9/main" objectType="CheckBox" fmlaLink="L109" lockText="1" noThreeD="1"/>
</file>

<file path=xl/ctrlProps/ctrlProp67.xml><?xml version="1.0" encoding="utf-8"?>
<formControlPr xmlns="http://schemas.microsoft.com/office/spreadsheetml/2009/9/main" objectType="CheckBox" fmlaLink="O109" lockText="1" noThreeD="1"/>
</file>

<file path=xl/ctrlProps/ctrlProp68.xml><?xml version="1.0" encoding="utf-8"?>
<formControlPr xmlns="http://schemas.microsoft.com/office/spreadsheetml/2009/9/main" objectType="CheckBox" fmlaLink="C110" lockText="1" noThreeD="1"/>
</file>

<file path=xl/ctrlProps/ctrlProp7.xml><?xml version="1.0" encoding="utf-8"?>
<formControlPr xmlns="http://schemas.microsoft.com/office/spreadsheetml/2009/9/main" objectType="CheckBox" fmlaLink="C98" lockText="1" noThreeD="1"/>
</file>

<file path=xl/ctrlProps/ctrlProp8.xml><?xml version="1.0" encoding="utf-8"?>
<formControlPr xmlns="http://schemas.microsoft.com/office/spreadsheetml/2009/9/main" objectType="CheckBox" fmlaLink="C99" lockText="1" noThreeD="1"/>
</file>

<file path=xl/ctrlProps/ctrlProp9.xml><?xml version="1.0" encoding="utf-8"?>
<formControlPr xmlns="http://schemas.microsoft.com/office/spreadsheetml/2009/9/main" objectType="CheckBox" fmlaLink="C1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4"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xdr:col>
      <xdr:colOff>1676400</xdr:colOff>
      <xdr:row>0</xdr:row>
      <xdr:rowOff>104774</xdr:rowOff>
    </xdr:from>
    <xdr:to>
      <xdr:col>3</xdr:col>
      <xdr:colOff>1333500</xdr:colOff>
      <xdr:row>0</xdr:row>
      <xdr:rowOff>819149</xdr:rowOff>
    </xdr:to>
    <xdr:pic>
      <xdr:nvPicPr>
        <xdr:cNvPr id="2" name="Grafik 1" descr="o-farbe"/>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38525" y="104774"/>
          <a:ext cx="23431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495300</xdr:colOff>
          <xdr:row>19</xdr:row>
          <xdr:rowOff>152400</xdr:rowOff>
        </xdr:from>
        <xdr:to>
          <xdr:col>3</xdr:col>
          <xdr:colOff>104775</xdr:colOff>
          <xdr:row>20</xdr:row>
          <xdr:rowOff>180975</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20</xdr:row>
          <xdr:rowOff>152400</xdr:rowOff>
        </xdr:from>
        <xdr:to>
          <xdr:col>3</xdr:col>
          <xdr:colOff>104775</xdr:colOff>
          <xdr:row>21</xdr:row>
          <xdr:rowOff>180975</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xdr:twoCellAnchor>
    <xdr:from>
      <xdr:col>1</xdr:col>
      <xdr:colOff>2400300</xdr:colOff>
      <xdr:row>0</xdr:row>
      <xdr:rowOff>85724</xdr:rowOff>
    </xdr:from>
    <xdr:to>
      <xdr:col>3</xdr:col>
      <xdr:colOff>695325</xdr:colOff>
      <xdr:row>1</xdr:row>
      <xdr:rowOff>304799</xdr:rowOff>
    </xdr:to>
    <xdr:pic>
      <xdr:nvPicPr>
        <xdr:cNvPr id="4" name="Grafik 3" descr="o-farbe"/>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1850" y="257174"/>
          <a:ext cx="21717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1038225</xdr:colOff>
          <xdr:row>4</xdr:row>
          <xdr:rowOff>19050</xdr:rowOff>
        </xdr:from>
        <xdr:to>
          <xdr:col>3</xdr:col>
          <xdr:colOff>114300</xdr:colOff>
          <xdr:row>6</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1038225</xdr:colOff>
          <xdr:row>6</xdr:row>
          <xdr:rowOff>466725</xdr:rowOff>
        </xdr:from>
        <xdr:to>
          <xdr:col>3</xdr:col>
          <xdr:colOff>114300</xdr:colOff>
          <xdr:row>8</xdr:row>
          <xdr:rowOff>9525</xdr:rowOff>
        </xdr:to>
        <xdr:sp macro="" textlink="">
          <xdr:nvSpPr>
            <xdr:cNvPr id="4162" name="Check Box 66" hidden="1">
              <a:extLst>
                <a:ext uri="{63B3BB69-23CF-44E3-9099-C40C66FF867C}">
                  <a14:compatExt spid="_x0000_s416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1038225</xdr:colOff>
          <xdr:row>9</xdr:row>
          <xdr:rowOff>19050</xdr:rowOff>
        </xdr:from>
        <xdr:to>
          <xdr:col>3</xdr:col>
          <xdr:colOff>114300</xdr:colOff>
          <xdr:row>11</xdr:row>
          <xdr:rowOff>28575</xdr:rowOff>
        </xdr:to>
        <xdr:sp macro="" textlink="">
          <xdr:nvSpPr>
            <xdr:cNvPr id="4164" name="Check Box 68" hidden="1">
              <a:extLst>
                <a:ext uri="{63B3BB69-23CF-44E3-9099-C40C66FF867C}">
                  <a14:compatExt spid="_x0000_s416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12</xdr:row>
          <xdr:rowOff>19050</xdr:rowOff>
        </xdr:from>
        <xdr:to>
          <xdr:col>3</xdr:col>
          <xdr:colOff>123825</xdr:colOff>
          <xdr:row>14</xdr:row>
          <xdr:rowOff>28575</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15</xdr:row>
          <xdr:rowOff>0</xdr:rowOff>
        </xdr:from>
        <xdr:to>
          <xdr:col>3</xdr:col>
          <xdr:colOff>123825</xdr:colOff>
          <xdr:row>16</xdr:row>
          <xdr:rowOff>66675</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1038225</xdr:colOff>
          <xdr:row>17</xdr:row>
          <xdr:rowOff>19050</xdr:rowOff>
        </xdr:from>
        <xdr:to>
          <xdr:col>3</xdr:col>
          <xdr:colOff>114300</xdr:colOff>
          <xdr:row>19</xdr:row>
          <xdr:rowOff>28575</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1038225</xdr:colOff>
          <xdr:row>20</xdr:row>
          <xdr:rowOff>19050</xdr:rowOff>
        </xdr:from>
        <xdr:to>
          <xdr:col>3</xdr:col>
          <xdr:colOff>114300</xdr:colOff>
          <xdr:row>22</xdr:row>
          <xdr:rowOff>28575</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1038225</xdr:colOff>
          <xdr:row>23</xdr:row>
          <xdr:rowOff>19050</xdr:rowOff>
        </xdr:from>
        <xdr:to>
          <xdr:col>3</xdr:col>
          <xdr:colOff>114300</xdr:colOff>
          <xdr:row>25</xdr:row>
          <xdr:rowOff>28575</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1038225</xdr:colOff>
          <xdr:row>26</xdr:row>
          <xdr:rowOff>19050</xdr:rowOff>
        </xdr:from>
        <xdr:to>
          <xdr:col>3</xdr:col>
          <xdr:colOff>114300</xdr:colOff>
          <xdr:row>28</xdr:row>
          <xdr:rowOff>28575</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1038225</xdr:colOff>
          <xdr:row>28</xdr:row>
          <xdr:rowOff>466725</xdr:rowOff>
        </xdr:from>
        <xdr:to>
          <xdr:col>3</xdr:col>
          <xdr:colOff>114300</xdr:colOff>
          <xdr:row>30</xdr:row>
          <xdr:rowOff>28575</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1038225</xdr:colOff>
          <xdr:row>31</xdr:row>
          <xdr:rowOff>19050</xdr:rowOff>
        </xdr:from>
        <xdr:to>
          <xdr:col>3</xdr:col>
          <xdr:colOff>114300</xdr:colOff>
          <xdr:row>33</xdr:row>
          <xdr:rowOff>28575</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1038225</xdr:colOff>
          <xdr:row>34</xdr:row>
          <xdr:rowOff>19050</xdr:rowOff>
        </xdr:from>
        <xdr:to>
          <xdr:col>3</xdr:col>
          <xdr:colOff>114300</xdr:colOff>
          <xdr:row>36</xdr:row>
          <xdr:rowOff>28575</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1038225</xdr:colOff>
          <xdr:row>37</xdr:row>
          <xdr:rowOff>19050</xdr:rowOff>
        </xdr:from>
        <xdr:to>
          <xdr:col>3</xdr:col>
          <xdr:colOff>114300</xdr:colOff>
          <xdr:row>39</xdr:row>
          <xdr:rowOff>28575</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1038225</xdr:colOff>
          <xdr:row>40</xdr:row>
          <xdr:rowOff>19050</xdr:rowOff>
        </xdr:from>
        <xdr:to>
          <xdr:col>3</xdr:col>
          <xdr:colOff>114300</xdr:colOff>
          <xdr:row>42</xdr:row>
          <xdr:rowOff>47625</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4</xdr:row>
          <xdr:rowOff>19050</xdr:rowOff>
        </xdr:from>
        <xdr:to>
          <xdr:col>6</xdr:col>
          <xdr:colOff>114300</xdr:colOff>
          <xdr:row>6</xdr:row>
          <xdr:rowOff>28575</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4</xdr:row>
          <xdr:rowOff>19050</xdr:rowOff>
        </xdr:from>
        <xdr:to>
          <xdr:col>9</xdr:col>
          <xdr:colOff>66675</xdr:colOff>
          <xdr:row>6</xdr:row>
          <xdr:rowOff>28575</xdr:rowOff>
        </xdr:to>
        <xdr:sp macro="" textlink="">
          <xdr:nvSpPr>
            <xdr:cNvPr id="4180" name="Check Box 84" hidden="1">
              <a:extLst>
                <a:ext uri="{63B3BB69-23CF-44E3-9099-C40C66FF867C}">
                  <a14:compatExt spid="_x0000_s418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4</xdr:row>
          <xdr:rowOff>19050</xdr:rowOff>
        </xdr:from>
        <xdr:to>
          <xdr:col>12</xdr:col>
          <xdr:colOff>114300</xdr:colOff>
          <xdr:row>6</xdr:row>
          <xdr:rowOff>28575</xdr:rowOff>
        </xdr:to>
        <xdr:sp macro="" textlink="">
          <xdr:nvSpPr>
            <xdr:cNvPr id="4181" name="Check Box 85" hidden="1">
              <a:extLst>
                <a:ext uri="{63B3BB69-23CF-44E3-9099-C40C66FF867C}">
                  <a14:compatExt spid="_x0000_s418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952500</xdr:colOff>
          <xdr:row>4</xdr:row>
          <xdr:rowOff>19050</xdr:rowOff>
        </xdr:from>
        <xdr:to>
          <xdr:col>15</xdr:col>
          <xdr:colOff>114300</xdr:colOff>
          <xdr:row>6</xdr:row>
          <xdr:rowOff>28575</xdr:rowOff>
        </xdr:to>
        <xdr:sp macro="" textlink="">
          <xdr:nvSpPr>
            <xdr:cNvPr id="4182" name="Check Box 86" hidden="1">
              <a:extLst>
                <a:ext uri="{63B3BB69-23CF-44E3-9099-C40C66FF867C}">
                  <a14:compatExt spid="_x0000_s418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9</xdr:row>
          <xdr:rowOff>19050</xdr:rowOff>
        </xdr:from>
        <xdr:to>
          <xdr:col>6</xdr:col>
          <xdr:colOff>114300</xdr:colOff>
          <xdr:row>11</xdr:row>
          <xdr:rowOff>28575</xdr:rowOff>
        </xdr:to>
        <xdr:sp macro="" textlink="">
          <xdr:nvSpPr>
            <xdr:cNvPr id="4187" name="Check Box 91" hidden="1">
              <a:extLst>
                <a:ext uri="{63B3BB69-23CF-44E3-9099-C40C66FF867C}">
                  <a14:compatExt spid="_x0000_s418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962025</xdr:colOff>
          <xdr:row>12</xdr:row>
          <xdr:rowOff>19050</xdr:rowOff>
        </xdr:from>
        <xdr:to>
          <xdr:col>6</xdr:col>
          <xdr:colOff>123825</xdr:colOff>
          <xdr:row>14</xdr:row>
          <xdr:rowOff>28575</xdr:rowOff>
        </xdr:to>
        <xdr:sp macro="" textlink="">
          <xdr:nvSpPr>
            <xdr:cNvPr id="4191" name="Check Box 95" hidden="1">
              <a:extLst>
                <a:ext uri="{63B3BB69-23CF-44E3-9099-C40C66FF867C}">
                  <a14:compatExt spid="_x0000_s419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962025</xdr:colOff>
          <xdr:row>12</xdr:row>
          <xdr:rowOff>19050</xdr:rowOff>
        </xdr:from>
        <xdr:to>
          <xdr:col>9</xdr:col>
          <xdr:colOff>76200</xdr:colOff>
          <xdr:row>14</xdr:row>
          <xdr:rowOff>28575</xdr:rowOff>
        </xdr:to>
        <xdr:sp macro="" textlink="">
          <xdr:nvSpPr>
            <xdr:cNvPr id="4192" name="Check Box 96" hidden="1">
              <a:extLst>
                <a:ext uri="{63B3BB69-23CF-44E3-9099-C40C66FF867C}">
                  <a14:compatExt spid="_x0000_s419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962025</xdr:colOff>
          <xdr:row>12</xdr:row>
          <xdr:rowOff>19050</xdr:rowOff>
        </xdr:from>
        <xdr:to>
          <xdr:col>12</xdr:col>
          <xdr:colOff>123825</xdr:colOff>
          <xdr:row>14</xdr:row>
          <xdr:rowOff>28575</xdr:rowOff>
        </xdr:to>
        <xdr:sp macro="" textlink="">
          <xdr:nvSpPr>
            <xdr:cNvPr id="4193" name="Check Box 97" hidden="1">
              <a:extLst>
                <a:ext uri="{63B3BB69-23CF-44E3-9099-C40C66FF867C}">
                  <a14:compatExt spid="_x0000_s41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962025</xdr:colOff>
          <xdr:row>12</xdr:row>
          <xdr:rowOff>19050</xdr:rowOff>
        </xdr:from>
        <xdr:to>
          <xdr:col>15</xdr:col>
          <xdr:colOff>123825</xdr:colOff>
          <xdr:row>14</xdr:row>
          <xdr:rowOff>28575</xdr:rowOff>
        </xdr:to>
        <xdr:sp macro="" textlink="">
          <xdr:nvSpPr>
            <xdr:cNvPr id="4194" name="Check Box 98" hidden="1">
              <a:extLst>
                <a:ext uri="{63B3BB69-23CF-44E3-9099-C40C66FF867C}">
                  <a14:compatExt spid="_x0000_s41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17</xdr:row>
          <xdr:rowOff>19050</xdr:rowOff>
        </xdr:from>
        <xdr:to>
          <xdr:col>6</xdr:col>
          <xdr:colOff>114300</xdr:colOff>
          <xdr:row>19</xdr:row>
          <xdr:rowOff>28575</xdr:rowOff>
        </xdr:to>
        <xdr:sp macro="" textlink="">
          <xdr:nvSpPr>
            <xdr:cNvPr id="4198" name="Check Box 102" hidden="1">
              <a:extLst>
                <a:ext uri="{63B3BB69-23CF-44E3-9099-C40C66FF867C}">
                  <a14:compatExt spid="_x0000_s419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17</xdr:row>
          <xdr:rowOff>19050</xdr:rowOff>
        </xdr:from>
        <xdr:to>
          <xdr:col>9</xdr:col>
          <xdr:colOff>66675</xdr:colOff>
          <xdr:row>19</xdr:row>
          <xdr:rowOff>28575</xdr:rowOff>
        </xdr:to>
        <xdr:sp macro="" textlink="">
          <xdr:nvSpPr>
            <xdr:cNvPr id="4199" name="Check Box 103" hidden="1">
              <a:extLst>
                <a:ext uri="{63B3BB69-23CF-44E3-9099-C40C66FF867C}">
                  <a14:compatExt spid="_x0000_s419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20</xdr:row>
          <xdr:rowOff>19050</xdr:rowOff>
        </xdr:from>
        <xdr:to>
          <xdr:col>6</xdr:col>
          <xdr:colOff>114300</xdr:colOff>
          <xdr:row>22</xdr:row>
          <xdr:rowOff>28575</xdr:rowOff>
        </xdr:to>
        <xdr:sp macro="" textlink="">
          <xdr:nvSpPr>
            <xdr:cNvPr id="4201" name="Check Box 105" hidden="1">
              <a:extLst>
                <a:ext uri="{63B3BB69-23CF-44E3-9099-C40C66FF867C}">
                  <a14:compatExt spid="_x0000_s420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20</xdr:row>
          <xdr:rowOff>19050</xdr:rowOff>
        </xdr:from>
        <xdr:to>
          <xdr:col>9</xdr:col>
          <xdr:colOff>66675</xdr:colOff>
          <xdr:row>22</xdr:row>
          <xdr:rowOff>28575</xdr:rowOff>
        </xdr:to>
        <xdr:sp macro="" textlink="">
          <xdr:nvSpPr>
            <xdr:cNvPr id="4202" name="Check Box 106" hidden="1">
              <a:extLst>
                <a:ext uri="{63B3BB69-23CF-44E3-9099-C40C66FF867C}">
                  <a14:compatExt spid="_x0000_s420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23</xdr:row>
          <xdr:rowOff>19050</xdr:rowOff>
        </xdr:from>
        <xdr:to>
          <xdr:col>6</xdr:col>
          <xdr:colOff>114300</xdr:colOff>
          <xdr:row>25</xdr:row>
          <xdr:rowOff>28575</xdr:rowOff>
        </xdr:to>
        <xdr:sp macro="" textlink="">
          <xdr:nvSpPr>
            <xdr:cNvPr id="4203" name="Check Box 107" hidden="1">
              <a:extLst>
                <a:ext uri="{63B3BB69-23CF-44E3-9099-C40C66FF867C}">
                  <a14:compatExt spid="_x0000_s420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26</xdr:row>
          <xdr:rowOff>19050</xdr:rowOff>
        </xdr:from>
        <xdr:to>
          <xdr:col>6</xdr:col>
          <xdr:colOff>114300</xdr:colOff>
          <xdr:row>28</xdr:row>
          <xdr:rowOff>28575</xdr:rowOff>
        </xdr:to>
        <xdr:sp macro="" textlink="">
          <xdr:nvSpPr>
            <xdr:cNvPr id="4205" name="Check Box 109" hidden="1">
              <a:extLst>
                <a:ext uri="{63B3BB69-23CF-44E3-9099-C40C66FF867C}">
                  <a14:compatExt spid="_x0000_s420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26</xdr:row>
          <xdr:rowOff>19050</xdr:rowOff>
        </xdr:from>
        <xdr:to>
          <xdr:col>9</xdr:col>
          <xdr:colOff>66675</xdr:colOff>
          <xdr:row>28</xdr:row>
          <xdr:rowOff>28575</xdr:rowOff>
        </xdr:to>
        <xdr:sp macro="" textlink="">
          <xdr:nvSpPr>
            <xdr:cNvPr id="4206" name="Check Box 110" hidden="1">
              <a:extLst>
                <a:ext uri="{63B3BB69-23CF-44E3-9099-C40C66FF867C}">
                  <a14:compatExt spid="_x0000_s420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26</xdr:row>
          <xdr:rowOff>19050</xdr:rowOff>
        </xdr:from>
        <xdr:to>
          <xdr:col>12</xdr:col>
          <xdr:colOff>114300</xdr:colOff>
          <xdr:row>28</xdr:row>
          <xdr:rowOff>28575</xdr:rowOff>
        </xdr:to>
        <xdr:sp macro="" textlink="">
          <xdr:nvSpPr>
            <xdr:cNvPr id="4207" name="Check Box 111" hidden="1">
              <a:extLst>
                <a:ext uri="{63B3BB69-23CF-44E3-9099-C40C66FF867C}">
                  <a14:compatExt spid="_x0000_s420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952500</xdr:colOff>
          <xdr:row>26</xdr:row>
          <xdr:rowOff>19050</xdr:rowOff>
        </xdr:from>
        <xdr:to>
          <xdr:col>15</xdr:col>
          <xdr:colOff>114300</xdr:colOff>
          <xdr:row>28</xdr:row>
          <xdr:rowOff>28575</xdr:rowOff>
        </xdr:to>
        <xdr:sp macro="" textlink="">
          <xdr:nvSpPr>
            <xdr:cNvPr id="4208" name="Check Box 112" hidden="1">
              <a:extLst>
                <a:ext uri="{63B3BB69-23CF-44E3-9099-C40C66FF867C}">
                  <a14:compatExt spid="_x0000_s420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31</xdr:row>
          <xdr:rowOff>19050</xdr:rowOff>
        </xdr:from>
        <xdr:to>
          <xdr:col>6</xdr:col>
          <xdr:colOff>114300</xdr:colOff>
          <xdr:row>33</xdr:row>
          <xdr:rowOff>28575</xdr:rowOff>
        </xdr:to>
        <xdr:sp macro="" textlink="">
          <xdr:nvSpPr>
            <xdr:cNvPr id="4209" name="Check Box 113" hidden="1">
              <a:extLst>
                <a:ext uri="{63B3BB69-23CF-44E3-9099-C40C66FF867C}">
                  <a14:compatExt spid="_x0000_s420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31</xdr:row>
          <xdr:rowOff>19050</xdr:rowOff>
        </xdr:from>
        <xdr:to>
          <xdr:col>9</xdr:col>
          <xdr:colOff>66675</xdr:colOff>
          <xdr:row>33</xdr:row>
          <xdr:rowOff>28575</xdr:rowOff>
        </xdr:to>
        <xdr:sp macro="" textlink="">
          <xdr:nvSpPr>
            <xdr:cNvPr id="4210" name="Check Box 114" hidden="1">
              <a:extLst>
                <a:ext uri="{63B3BB69-23CF-44E3-9099-C40C66FF867C}">
                  <a14:compatExt spid="_x0000_s421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34</xdr:row>
          <xdr:rowOff>19050</xdr:rowOff>
        </xdr:from>
        <xdr:to>
          <xdr:col>6</xdr:col>
          <xdr:colOff>114300</xdr:colOff>
          <xdr:row>36</xdr:row>
          <xdr:rowOff>28575</xdr:rowOff>
        </xdr:to>
        <xdr:sp macro="" textlink="">
          <xdr:nvSpPr>
            <xdr:cNvPr id="4211" name="Check Box 115" hidden="1">
              <a:extLst>
                <a:ext uri="{63B3BB69-23CF-44E3-9099-C40C66FF867C}">
                  <a14:compatExt spid="_x0000_s421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34</xdr:row>
          <xdr:rowOff>19050</xdr:rowOff>
        </xdr:from>
        <xdr:to>
          <xdr:col>9</xdr:col>
          <xdr:colOff>66675</xdr:colOff>
          <xdr:row>36</xdr:row>
          <xdr:rowOff>28575</xdr:rowOff>
        </xdr:to>
        <xdr:sp macro="" textlink="">
          <xdr:nvSpPr>
            <xdr:cNvPr id="4212" name="Check Box 116" hidden="1">
              <a:extLst>
                <a:ext uri="{63B3BB69-23CF-44E3-9099-C40C66FF867C}">
                  <a14:compatExt spid="_x0000_s421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37</xdr:row>
          <xdr:rowOff>19050</xdr:rowOff>
        </xdr:from>
        <xdr:to>
          <xdr:col>6</xdr:col>
          <xdr:colOff>114300</xdr:colOff>
          <xdr:row>39</xdr:row>
          <xdr:rowOff>28575</xdr:rowOff>
        </xdr:to>
        <xdr:sp macro="" textlink="">
          <xdr:nvSpPr>
            <xdr:cNvPr id="4219" name="Check Box 123" hidden="1">
              <a:extLst>
                <a:ext uri="{63B3BB69-23CF-44E3-9099-C40C66FF867C}">
                  <a14:compatExt spid="_x0000_s421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37</xdr:row>
          <xdr:rowOff>19050</xdr:rowOff>
        </xdr:from>
        <xdr:to>
          <xdr:col>9</xdr:col>
          <xdr:colOff>66675</xdr:colOff>
          <xdr:row>39</xdr:row>
          <xdr:rowOff>28575</xdr:rowOff>
        </xdr:to>
        <xdr:sp macro="" textlink="">
          <xdr:nvSpPr>
            <xdr:cNvPr id="4220" name="Check Box 124" hidden="1">
              <a:extLst>
                <a:ext uri="{63B3BB69-23CF-44E3-9099-C40C66FF867C}">
                  <a14:compatExt spid="_x0000_s422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40</xdr:row>
          <xdr:rowOff>19050</xdr:rowOff>
        </xdr:from>
        <xdr:to>
          <xdr:col>6</xdr:col>
          <xdr:colOff>114300</xdr:colOff>
          <xdr:row>42</xdr:row>
          <xdr:rowOff>47625</xdr:rowOff>
        </xdr:to>
        <xdr:sp macro="" textlink="">
          <xdr:nvSpPr>
            <xdr:cNvPr id="4223" name="Check Box 127" hidden="1">
              <a:extLst>
                <a:ext uri="{63B3BB69-23CF-44E3-9099-C40C66FF867C}">
                  <a14:compatExt spid="_x0000_s422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990600</xdr:colOff>
          <xdr:row>39</xdr:row>
          <xdr:rowOff>2038350</xdr:rowOff>
        </xdr:from>
        <xdr:to>
          <xdr:col>9</xdr:col>
          <xdr:colOff>123825</xdr:colOff>
          <xdr:row>42</xdr:row>
          <xdr:rowOff>47625</xdr:rowOff>
        </xdr:to>
        <xdr:sp macro="" textlink="">
          <xdr:nvSpPr>
            <xdr:cNvPr id="4224" name="Check Box 128" hidden="1">
              <a:extLst>
                <a:ext uri="{63B3BB69-23CF-44E3-9099-C40C66FF867C}">
                  <a14:compatExt spid="_x0000_s422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40</xdr:row>
          <xdr:rowOff>19050</xdr:rowOff>
        </xdr:from>
        <xdr:to>
          <xdr:col>12</xdr:col>
          <xdr:colOff>114300</xdr:colOff>
          <xdr:row>42</xdr:row>
          <xdr:rowOff>47625</xdr:rowOff>
        </xdr:to>
        <xdr:sp macro="" textlink="">
          <xdr:nvSpPr>
            <xdr:cNvPr id="4225" name="Check Box 129" hidden="1">
              <a:extLst>
                <a:ext uri="{63B3BB69-23CF-44E3-9099-C40C66FF867C}">
                  <a14:compatExt spid="_x0000_s422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28</xdr:row>
          <xdr:rowOff>466725</xdr:rowOff>
        </xdr:from>
        <xdr:to>
          <xdr:col>6</xdr:col>
          <xdr:colOff>114300</xdr:colOff>
          <xdr:row>30</xdr:row>
          <xdr:rowOff>28575</xdr:rowOff>
        </xdr:to>
        <xdr:sp macro="" textlink="">
          <xdr:nvSpPr>
            <xdr:cNvPr id="4240" name="Check Box 144" hidden="1">
              <a:extLst>
                <a:ext uri="{63B3BB69-23CF-44E3-9099-C40C66FF867C}">
                  <a14:compatExt spid="_x0000_s424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28</xdr:row>
          <xdr:rowOff>466725</xdr:rowOff>
        </xdr:from>
        <xdr:to>
          <xdr:col>9</xdr:col>
          <xdr:colOff>66675</xdr:colOff>
          <xdr:row>30</xdr:row>
          <xdr:rowOff>28575</xdr:rowOff>
        </xdr:to>
        <xdr:sp macro="" textlink="">
          <xdr:nvSpPr>
            <xdr:cNvPr id="4241" name="Check Box 145" hidden="1">
              <a:extLst>
                <a:ext uri="{63B3BB69-23CF-44E3-9099-C40C66FF867C}">
                  <a14:compatExt spid="_x0000_s424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952500</xdr:colOff>
          <xdr:row>40</xdr:row>
          <xdr:rowOff>19050</xdr:rowOff>
        </xdr:from>
        <xdr:to>
          <xdr:col>15</xdr:col>
          <xdr:colOff>114300</xdr:colOff>
          <xdr:row>42</xdr:row>
          <xdr:rowOff>47625</xdr:rowOff>
        </xdr:to>
        <xdr:sp macro="" textlink="">
          <xdr:nvSpPr>
            <xdr:cNvPr id="4242" name="Check Box 146" hidden="1">
              <a:extLst>
                <a:ext uri="{63B3BB69-23CF-44E3-9099-C40C66FF867C}">
                  <a14:compatExt spid="_x0000_s424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1038225</xdr:colOff>
          <xdr:row>43</xdr:row>
          <xdr:rowOff>19050</xdr:rowOff>
        </xdr:from>
        <xdr:to>
          <xdr:col>3</xdr:col>
          <xdr:colOff>114300</xdr:colOff>
          <xdr:row>45</xdr:row>
          <xdr:rowOff>38100</xdr:rowOff>
        </xdr:to>
        <xdr:sp macro="" textlink="">
          <xdr:nvSpPr>
            <xdr:cNvPr id="4243" name="Check Box 147" hidden="1">
              <a:extLst>
                <a:ext uri="{63B3BB69-23CF-44E3-9099-C40C66FF867C}">
                  <a14:compatExt spid="_x0000_s424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43</xdr:row>
          <xdr:rowOff>19050</xdr:rowOff>
        </xdr:from>
        <xdr:to>
          <xdr:col>6</xdr:col>
          <xdr:colOff>114300</xdr:colOff>
          <xdr:row>45</xdr:row>
          <xdr:rowOff>38100</xdr:rowOff>
        </xdr:to>
        <xdr:sp macro="" textlink="">
          <xdr:nvSpPr>
            <xdr:cNvPr id="4244" name="Check Box 148" hidden="1">
              <a:extLst>
                <a:ext uri="{63B3BB69-23CF-44E3-9099-C40C66FF867C}">
                  <a14:compatExt spid="_x0000_s42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990600</xdr:colOff>
          <xdr:row>43</xdr:row>
          <xdr:rowOff>19050</xdr:rowOff>
        </xdr:from>
        <xdr:to>
          <xdr:col>9</xdr:col>
          <xdr:colOff>104775</xdr:colOff>
          <xdr:row>45</xdr:row>
          <xdr:rowOff>38100</xdr:rowOff>
        </xdr:to>
        <xdr:sp macro="" textlink="">
          <xdr:nvSpPr>
            <xdr:cNvPr id="4245" name="Check Box 149" hidden="1">
              <a:extLst>
                <a:ext uri="{63B3BB69-23CF-44E3-9099-C40C66FF867C}">
                  <a14:compatExt spid="_x0000_s424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1038225</xdr:colOff>
          <xdr:row>46</xdr:row>
          <xdr:rowOff>19050</xdr:rowOff>
        </xdr:from>
        <xdr:to>
          <xdr:col>3</xdr:col>
          <xdr:colOff>114300</xdr:colOff>
          <xdr:row>48</xdr:row>
          <xdr:rowOff>38100</xdr:rowOff>
        </xdr:to>
        <xdr:sp macro="" textlink="">
          <xdr:nvSpPr>
            <xdr:cNvPr id="4246" name="Check Box 150" hidden="1">
              <a:extLst>
                <a:ext uri="{63B3BB69-23CF-44E3-9099-C40C66FF867C}">
                  <a14:compatExt spid="_x0000_s424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952500</xdr:colOff>
          <xdr:row>46</xdr:row>
          <xdr:rowOff>19050</xdr:rowOff>
        </xdr:from>
        <xdr:to>
          <xdr:col>6</xdr:col>
          <xdr:colOff>114300</xdr:colOff>
          <xdr:row>48</xdr:row>
          <xdr:rowOff>38100</xdr:rowOff>
        </xdr:to>
        <xdr:sp macro="" textlink="">
          <xdr:nvSpPr>
            <xdr:cNvPr id="4247" name="Check Box 151" hidden="1">
              <a:extLst>
                <a:ext uri="{63B3BB69-23CF-44E3-9099-C40C66FF867C}">
                  <a14:compatExt spid="_x0000_s424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990600</xdr:colOff>
          <xdr:row>46</xdr:row>
          <xdr:rowOff>9525</xdr:rowOff>
        </xdr:from>
        <xdr:to>
          <xdr:col>9</xdr:col>
          <xdr:colOff>104775</xdr:colOff>
          <xdr:row>48</xdr:row>
          <xdr:rowOff>28575</xdr:rowOff>
        </xdr:to>
        <xdr:sp macro="" textlink="">
          <xdr:nvSpPr>
            <xdr:cNvPr id="4248" name="Check Box 152" hidden="1">
              <a:extLst>
                <a:ext uri="{63B3BB69-23CF-44E3-9099-C40C66FF867C}">
                  <a14:compatExt spid="_x0000_s424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46</xdr:row>
          <xdr:rowOff>19050</xdr:rowOff>
        </xdr:from>
        <xdr:to>
          <xdr:col>12</xdr:col>
          <xdr:colOff>114300</xdr:colOff>
          <xdr:row>48</xdr:row>
          <xdr:rowOff>38100</xdr:rowOff>
        </xdr:to>
        <xdr:sp macro="" textlink="">
          <xdr:nvSpPr>
            <xdr:cNvPr id="4249" name="Check Box 153" hidden="1">
              <a:extLst>
                <a:ext uri="{63B3BB69-23CF-44E3-9099-C40C66FF867C}">
                  <a14:compatExt spid="_x0000_s424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952500</xdr:colOff>
          <xdr:row>46</xdr:row>
          <xdr:rowOff>19050</xdr:rowOff>
        </xdr:from>
        <xdr:to>
          <xdr:col>15</xdr:col>
          <xdr:colOff>114300</xdr:colOff>
          <xdr:row>48</xdr:row>
          <xdr:rowOff>38100</xdr:rowOff>
        </xdr:to>
        <xdr:sp macro="" textlink="">
          <xdr:nvSpPr>
            <xdr:cNvPr id="4250" name="Check Box 154" hidden="1">
              <a:extLst>
                <a:ext uri="{63B3BB69-23CF-44E3-9099-C40C66FF867C}">
                  <a14:compatExt spid="_x0000_s425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1038225</xdr:colOff>
          <xdr:row>48</xdr:row>
          <xdr:rowOff>209550</xdr:rowOff>
        </xdr:from>
        <xdr:to>
          <xdr:col>3</xdr:col>
          <xdr:colOff>114300</xdr:colOff>
          <xdr:row>49</xdr:row>
          <xdr:rowOff>190500</xdr:rowOff>
        </xdr:to>
        <xdr:sp macro="" textlink="">
          <xdr:nvSpPr>
            <xdr:cNvPr id="4251" name="Check Box 155" hidden="1">
              <a:extLst>
                <a:ext uri="{63B3BB69-23CF-44E3-9099-C40C66FF867C}">
                  <a14:compatExt spid="_x0000_s425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34</xdr:row>
          <xdr:rowOff>19050</xdr:rowOff>
        </xdr:from>
        <xdr:to>
          <xdr:col>12</xdr:col>
          <xdr:colOff>114300</xdr:colOff>
          <xdr:row>36</xdr:row>
          <xdr:rowOff>28575</xdr:rowOff>
        </xdr:to>
        <xdr:sp macro="" textlink="">
          <xdr:nvSpPr>
            <xdr:cNvPr id="4252" name="Check Box 156" hidden="1">
              <a:extLst>
                <a:ext uri="{63B3BB69-23CF-44E3-9099-C40C66FF867C}">
                  <a14:compatExt spid="_x0000_s425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28</xdr:row>
          <xdr:rowOff>466725</xdr:rowOff>
        </xdr:from>
        <xdr:to>
          <xdr:col>12</xdr:col>
          <xdr:colOff>114300</xdr:colOff>
          <xdr:row>30</xdr:row>
          <xdr:rowOff>28575</xdr:rowOff>
        </xdr:to>
        <xdr:sp macro="" textlink="">
          <xdr:nvSpPr>
            <xdr:cNvPr id="4253" name="Check Box 157" hidden="1">
              <a:extLst>
                <a:ext uri="{63B3BB69-23CF-44E3-9099-C40C66FF867C}">
                  <a14:compatExt spid="_x0000_s4253"/>
                </a:ext>
              </a:extLst>
            </xdr:cNvPr>
            <xdr:cNvSpPr/>
          </xdr:nvSpPr>
          <xdr:spPr>
            <a:xfrm>
              <a:off x="0" y="0"/>
              <a:ext cx="0" cy="0"/>
            </a:xfrm>
            <a:prstGeom prst="rect">
              <a:avLst/>
            </a:prstGeom>
          </xdr:spPr>
        </xdr:sp>
        <xdr:clientData fPrintsWithSheet="0"/>
      </xdr:twoCellAnchor>
    </mc:Choice>
    <mc:Fallback/>
  </mc:AlternateContent>
  <xdr:twoCellAnchor>
    <xdr:from>
      <xdr:col>13</xdr:col>
      <xdr:colOff>257175</xdr:colOff>
      <xdr:row>0</xdr:row>
      <xdr:rowOff>133350</xdr:rowOff>
    </xdr:from>
    <xdr:to>
      <xdr:col>16</xdr:col>
      <xdr:colOff>952500</xdr:colOff>
      <xdr:row>0</xdr:row>
      <xdr:rowOff>733425</xdr:rowOff>
    </xdr:to>
    <xdr:pic>
      <xdr:nvPicPr>
        <xdr:cNvPr id="58" name="Grafik 57" descr="o-farbe"/>
        <xdr:cNvPicPr preferRelativeResize="0">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34175" y="133350"/>
          <a:ext cx="21717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0</xdr:colOff>
          <xdr:row>6</xdr:row>
          <xdr:rowOff>466725</xdr:rowOff>
        </xdr:from>
        <xdr:to>
          <xdr:col>6</xdr:col>
          <xdr:colOff>133350</xdr:colOff>
          <xdr:row>8</xdr:row>
          <xdr:rowOff>9525</xdr:rowOff>
        </xdr:to>
        <xdr:sp macro="" textlink="">
          <xdr:nvSpPr>
            <xdr:cNvPr id="4254" name="Check Box 158" hidden="1">
              <a:extLst>
                <a:ext uri="{63B3BB69-23CF-44E3-9099-C40C66FF867C}">
                  <a14:compatExt spid="_x0000_s425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15</xdr:row>
          <xdr:rowOff>0</xdr:rowOff>
        </xdr:from>
        <xdr:to>
          <xdr:col>6</xdr:col>
          <xdr:colOff>133350</xdr:colOff>
          <xdr:row>16</xdr:row>
          <xdr:rowOff>66675</xdr:rowOff>
        </xdr:to>
        <xdr:sp macro="" textlink="">
          <xdr:nvSpPr>
            <xdr:cNvPr id="4255" name="Check Box 159" hidden="1">
              <a:extLst>
                <a:ext uri="{63B3BB69-23CF-44E3-9099-C40C66FF867C}">
                  <a14:compatExt spid="_x0000_s425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9</xdr:col>
          <xdr:colOff>133350</xdr:colOff>
          <xdr:row>16</xdr:row>
          <xdr:rowOff>66675</xdr:rowOff>
        </xdr:to>
        <xdr:sp macro="" textlink="">
          <xdr:nvSpPr>
            <xdr:cNvPr id="4256" name="Check Box 160" hidden="1">
              <a:extLst>
                <a:ext uri="{63B3BB69-23CF-44E3-9099-C40C66FF867C}">
                  <a14:compatExt spid="_x0000_s425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9</xdr:row>
          <xdr:rowOff>19050</xdr:rowOff>
        </xdr:from>
        <xdr:to>
          <xdr:col>9</xdr:col>
          <xdr:colOff>66675</xdr:colOff>
          <xdr:row>11</xdr:row>
          <xdr:rowOff>28575</xdr:rowOff>
        </xdr:to>
        <xdr:sp macro="" textlink="">
          <xdr:nvSpPr>
            <xdr:cNvPr id="4257" name="Check Box 161" hidden="1">
              <a:extLst>
                <a:ext uri="{63B3BB69-23CF-44E3-9099-C40C66FF867C}">
                  <a14:compatExt spid="_x0000_s4257"/>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17</xdr:row>
          <xdr:rowOff>19050</xdr:rowOff>
        </xdr:from>
        <xdr:to>
          <xdr:col>12</xdr:col>
          <xdr:colOff>114300</xdr:colOff>
          <xdr:row>19</xdr:row>
          <xdr:rowOff>28575</xdr:rowOff>
        </xdr:to>
        <xdr:sp macro="" textlink="">
          <xdr:nvSpPr>
            <xdr:cNvPr id="4258" name="Check Box 162" hidden="1">
              <a:extLst>
                <a:ext uri="{63B3BB69-23CF-44E3-9099-C40C66FF867C}">
                  <a14:compatExt spid="_x0000_s4258"/>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1038225</xdr:colOff>
          <xdr:row>51</xdr:row>
          <xdr:rowOff>66675</xdr:rowOff>
        </xdr:from>
        <xdr:to>
          <xdr:col>3</xdr:col>
          <xdr:colOff>76200</xdr:colOff>
          <xdr:row>53</xdr:row>
          <xdr:rowOff>47625</xdr:rowOff>
        </xdr:to>
        <xdr:sp macro="" textlink="">
          <xdr:nvSpPr>
            <xdr:cNvPr id="4259" name="Check Box 163" hidden="1">
              <a:extLst>
                <a:ext uri="{63B3BB69-23CF-44E3-9099-C40C66FF867C}">
                  <a14:compatExt spid="_x0000_s4259"/>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962025</xdr:colOff>
          <xdr:row>51</xdr:row>
          <xdr:rowOff>123825</xdr:rowOff>
        </xdr:from>
        <xdr:to>
          <xdr:col>6</xdr:col>
          <xdr:colOff>123825</xdr:colOff>
          <xdr:row>53</xdr:row>
          <xdr:rowOff>9525</xdr:rowOff>
        </xdr:to>
        <xdr:sp macro="" textlink="">
          <xdr:nvSpPr>
            <xdr:cNvPr id="4260" name="Check Box 164" hidden="1">
              <a:extLst>
                <a:ext uri="{63B3BB69-23CF-44E3-9099-C40C66FF867C}">
                  <a14:compatExt spid="_x0000_s426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952500</xdr:colOff>
          <xdr:row>51</xdr:row>
          <xdr:rowOff>104775</xdr:rowOff>
        </xdr:from>
        <xdr:to>
          <xdr:col>9</xdr:col>
          <xdr:colOff>66675</xdr:colOff>
          <xdr:row>52</xdr:row>
          <xdr:rowOff>190500</xdr:rowOff>
        </xdr:to>
        <xdr:sp macro="" textlink="">
          <xdr:nvSpPr>
            <xdr:cNvPr id="4261" name="Check Box 165" hidden="1">
              <a:extLst>
                <a:ext uri="{63B3BB69-23CF-44E3-9099-C40C66FF867C}">
                  <a14:compatExt spid="_x0000_s426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952500</xdr:colOff>
          <xdr:row>51</xdr:row>
          <xdr:rowOff>95250</xdr:rowOff>
        </xdr:from>
        <xdr:to>
          <xdr:col>12</xdr:col>
          <xdr:colOff>114300</xdr:colOff>
          <xdr:row>52</xdr:row>
          <xdr:rowOff>180975</xdr:rowOff>
        </xdr:to>
        <xdr:sp macro="" textlink="">
          <xdr:nvSpPr>
            <xdr:cNvPr id="4262" name="Check Box 166" hidden="1">
              <a:extLst>
                <a:ext uri="{63B3BB69-23CF-44E3-9099-C40C66FF867C}">
                  <a14:compatExt spid="_x0000_s426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952500</xdr:colOff>
          <xdr:row>51</xdr:row>
          <xdr:rowOff>85725</xdr:rowOff>
        </xdr:from>
        <xdr:to>
          <xdr:col>15</xdr:col>
          <xdr:colOff>114300</xdr:colOff>
          <xdr:row>52</xdr:row>
          <xdr:rowOff>171450</xdr:rowOff>
        </xdr:to>
        <xdr:sp macro="" textlink="">
          <xdr:nvSpPr>
            <xdr:cNvPr id="4263" name="Check Box 167" hidden="1">
              <a:extLst>
                <a:ext uri="{63B3BB69-23CF-44E3-9099-C40C66FF867C}">
                  <a14:compatExt spid="_x0000_s426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1038225</xdr:colOff>
          <xdr:row>54</xdr:row>
          <xdr:rowOff>0</xdr:rowOff>
        </xdr:from>
        <xdr:to>
          <xdr:col>3</xdr:col>
          <xdr:colOff>114300</xdr:colOff>
          <xdr:row>54</xdr:row>
          <xdr:rowOff>238125</xdr:rowOff>
        </xdr:to>
        <xdr:sp macro="" textlink="">
          <xdr:nvSpPr>
            <xdr:cNvPr id="4264" name="Check Box 168" hidden="1">
              <a:extLst>
                <a:ext uri="{63B3BB69-23CF-44E3-9099-C40C66FF867C}">
                  <a14:compatExt spid="_x0000_s4264"/>
                </a:ext>
              </a:extLst>
            </xdr:cNvPr>
            <xdr:cNvSpPr/>
          </xdr:nvSpPr>
          <xdr:spPr>
            <a:xfrm>
              <a:off x="0" y="0"/>
              <a:ext cx="0" cy="0"/>
            </a:xfrm>
            <a:prstGeom prst="rect">
              <a:avLst/>
            </a:prstGeom>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104775</xdr:colOff>
      <xdr:row>11</xdr:row>
      <xdr:rowOff>152400</xdr:rowOff>
    </xdr:from>
    <xdr:to>
      <xdr:col>2</xdr:col>
      <xdr:colOff>285750</xdr:colOff>
      <xdr:row>12</xdr:row>
      <xdr:rowOff>171450</xdr:rowOff>
    </xdr:to>
    <xdr:pic>
      <xdr:nvPicPr>
        <xdr:cNvPr id="8203"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3048000" y="1209675"/>
          <a:ext cx="180975" cy="180975"/>
        </a:xfrm>
        <a:prstGeom prst="rect">
          <a:avLst/>
        </a:prstGeom>
        <a:noFill/>
      </xdr:spPr>
    </xdr:pic>
    <xdr:clientData/>
  </xdr:twoCellAnchor>
  <xdr:twoCellAnchor editAs="oneCell">
    <xdr:from>
      <xdr:col>3</xdr:col>
      <xdr:colOff>104775</xdr:colOff>
      <xdr:row>11</xdr:row>
      <xdr:rowOff>152400</xdr:rowOff>
    </xdr:from>
    <xdr:to>
      <xdr:col>3</xdr:col>
      <xdr:colOff>285750</xdr:colOff>
      <xdr:row>12</xdr:row>
      <xdr:rowOff>171450</xdr:rowOff>
    </xdr:to>
    <xdr:pic>
      <xdr:nvPicPr>
        <xdr:cNvPr id="8204" name="Picture 12"/>
        <xdr:cNvPicPr>
          <a:picLocks noChangeAspect="1" noChangeArrowheads="1"/>
        </xdr:cNvPicPr>
      </xdr:nvPicPr>
      <xdr:blipFill>
        <a:blip xmlns:r="http://schemas.openxmlformats.org/officeDocument/2006/relationships" r:embed="rId2" cstate="print"/>
        <a:srcRect/>
        <a:stretch>
          <a:fillRect/>
        </a:stretch>
      </xdr:blipFill>
      <xdr:spPr bwMode="auto">
        <a:xfrm>
          <a:off x="3429000" y="1209675"/>
          <a:ext cx="180975" cy="180975"/>
        </a:xfrm>
        <a:prstGeom prst="rect">
          <a:avLst/>
        </a:prstGeom>
        <a:noFill/>
      </xdr:spPr>
    </xdr:pic>
    <xdr:clientData/>
  </xdr:twoCellAnchor>
  <xdr:twoCellAnchor editAs="oneCell">
    <xdr:from>
      <xdr:col>4</xdr:col>
      <xdr:colOff>104775</xdr:colOff>
      <xdr:row>11</xdr:row>
      <xdr:rowOff>152400</xdr:rowOff>
    </xdr:from>
    <xdr:to>
      <xdr:col>4</xdr:col>
      <xdr:colOff>285750</xdr:colOff>
      <xdr:row>12</xdr:row>
      <xdr:rowOff>171450</xdr:rowOff>
    </xdr:to>
    <xdr:pic>
      <xdr:nvPicPr>
        <xdr:cNvPr id="8205"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3810000" y="1209675"/>
          <a:ext cx="180975" cy="180975"/>
        </a:xfrm>
        <a:prstGeom prst="rect">
          <a:avLst/>
        </a:prstGeom>
        <a:noFill/>
      </xdr:spPr>
    </xdr:pic>
    <xdr:clientData/>
  </xdr:twoCellAnchor>
  <xdr:twoCellAnchor>
    <xdr:from>
      <xdr:col>5</xdr:col>
      <xdr:colOff>2486025</xdr:colOff>
      <xdr:row>0</xdr:row>
      <xdr:rowOff>76200</xdr:rowOff>
    </xdr:from>
    <xdr:to>
      <xdr:col>10</xdr:col>
      <xdr:colOff>495300</xdr:colOff>
      <xdr:row>0</xdr:row>
      <xdr:rowOff>857250</xdr:rowOff>
    </xdr:to>
    <xdr:pic>
      <xdr:nvPicPr>
        <xdr:cNvPr id="6" name="Grafik 5" descr="o-farbe"/>
        <xdr:cNvPicPr preferRelativeResize="0">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572250" y="76200"/>
          <a:ext cx="24288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304800</xdr:colOff>
      <xdr:row>5</xdr:row>
      <xdr:rowOff>66675</xdr:rowOff>
    </xdr:from>
    <xdr:to>
      <xdr:col>3</xdr:col>
      <xdr:colOff>561975</xdr:colOff>
      <xdr:row>5</xdr:row>
      <xdr:rowOff>323850</xdr:rowOff>
    </xdr:to>
    <xdr:pic>
      <xdr:nvPicPr>
        <xdr:cNvPr id="7169" name="Picture 1"/>
        <xdr:cNvPicPr>
          <a:picLocks noChangeAspect="1" noChangeArrowheads="1"/>
        </xdr:cNvPicPr>
      </xdr:nvPicPr>
      <xdr:blipFill>
        <a:blip xmlns:r="http://schemas.openxmlformats.org/officeDocument/2006/relationships" r:embed="rId1"/>
        <a:srcRect/>
        <a:stretch>
          <a:fillRect/>
        </a:stretch>
      </xdr:blipFill>
      <xdr:spPr bwMode="auto">
        <a:xfrm>
          <a:off x="2286000" y="1428750"/>
          <a:ext cx="257175" cy="257175"/>
        </a:xfrm>
        <a:prstGeom prst="rect">
          <a:avLst/>
        </a:prstGeom>
        <a:noFill/>
      </xdr:spPr>
    </xdr:pic>
    <xdr:clientData/>
  </xdr:twoCellAnchor>
  <xdr:twoCellAnchor editAs="oneCell">
    <xdr:from>
      <xdr:col>4</xdr:col>
      <xdr:colOff>304800</xdr:colOff>
      <xdr:row>9</xdr:row>
      <xdr:rowOff>66675</xdr:rowOff>
    </xdr:from>
    <xdr:to>
      <xdr:col>4</xdr:col>
      <xdr:colOff>561975</xdr:colOff>
      <xdr:row>9</xdr:row>
      <xdr:rowOff>323850</xdr:rowOff>
    </xdr:to>
    <xdr:pic>
      <xdr:nvPicPr>
        <xdr:cNvPr id="7170" name="Picture 2"/>
        <xdr:cNvPicPr>
          <a:picLocks noChangeAspect="1" noChangeArrowheads="1"/>
        </xdr:cNvPicPr>
      </xdr:nvPicPr>
      <xdr:blipFill>
        <a:blip xmlns:r="http://schemas.openxmlformats.org/officeDocument/2006/relationships" r:embed="rId1"/>
        <a:srcRect/>
        <a:stretch>
          <a:fillRect/>
        </a:stretch>
      </xdr:blipFill>
      <xdr:spPr bwMode="auto">
        <a:xfrm>
          <a:off x="3133725" y="2952750"/>
          <a:ext cx="257175" cy="257175"/>
        </a:xfrm>
        <a:prstGeom prst="rect">
          <a:avLst/>
        </a:prstGeom>
        <a:noFill/>
      </xdr:spPr>
    </xdr:pic>
    <xdr:clientData/>
  </xdr:twoCellAnchor>
  <xdr:twoCellAnchor editAs="oneCell">
    <xdr:from>
      <xdr:col>3</xdr:col>
      <xdr:colOff>304800</xdr:colOff>
      <xdr:row>6</xdr:row>
      <xdr:rowOff>66675</xdr:rowOff>
    </xdr:from>
    <xdr:to>
      <xdr:col>3</xdr:col>
      <xdr:colOff>561975</xdr:colOff>
      <xdr:row>6</xdr:row>
      <xdr:rowOff>323850</xdr:rowOff>
    </xdr:to>
    <xdr:pic>
      <xdr:nvPicPr>
        <xdr:cNvPr id="7171" name="Picture 3"/>
        <xdr:cNvPicPr>
          <a:picLocks noChangeAspect="1" noChangeArrowheads="1"/>
        </xdr:cNvPicPr>
      </xdr:nvPicPr>
      <xdr:blipFill>
        <a:blip xmlns:r="http://schemas.openxmlformats.org/officeDocument/2006/relationships" r:embed="rId1"/>
        <a:srcRect/>
        <a:stretch>
          <a:fillRect/>
        </a:stretch>
      </xdr:blipFill>
      <xdr:spPr bwMode="auto">
        <a:xfrm>
          <a:off x="2286000" y="1809750"/>
          <a:ext cx="257175" cy="257175"/>
        </a:xfrm>
        <a:prstGeom prst="rect">
          <a:avLst/>
        </a:prstGeom>
        <a:noFill/>
      </xdr:spPr>
    </xdr:pic>
    <xdr:clientData/>
  </xdr:twoCellAnchor>
  <xdr:twoCellAnchor editAs="oneCell">
    <xdr:from>
      <xdr:col>5</xdr:col>
      <xdr:colOff>304800</xdr:colOff>
      <xdr:row>7</xdr:row>
      <xdr:rowOff>66675</xdr:rowOff>
    </xdr:from>
    <xdr:to>
      <xdr:col>5</xdr:col>
      <xdr:colOff>561975</xdr:colOff>
      <xdr:row>7</xdr:row>
      <xdr:rowOff>323850</xdr:rowOff>
    </xdr:to>
    <xdr:pic>
      <xdr:nvPicPr>
        <xdr:cNvPr id="7172" name="Picture 4"/>
        <xdr:cNvPicPr>
          <a:picLocks noChangeAspect="1" noChangeArrowheads="1"/>
        </xdr:cNvPicPr>
      </xdr:nvPicPr>
      <xdr:blipFill>
        <a:blip xmlns:r="http://schemas.openxmlformats.org/officeDocument/2006/relationships" r:embed="rId2"/>
        <a:srcRect/>
        <a:stretch>
          <a:fillRect/>
        </a:stretch>
      </xdr:blipFill>
      <xdr:spPr bwMode="auto">
        <a:xfrm>
          <a:off x="3981450" y="2190750"/>
          <a:ext cx="257175" cy="257175"/>
        </a:xfrm>
        <a:prstGeom prst="rect">
          <a:avLst/>
        </a:prstGeom>
        <a:noFill/>
      </xdr:spPr>
    </xdr:pic>
    <xdr:clientData/>
  </xdr:twoCellAnchor>
  <xdr:twoCellAnchor editAs="oneCell">
    <xdr:from>
      <xdr:col>4</xdr:col>
      <xdr:colOff>304800</xdr:colOff>
      <xdr:row>5</xdr:row>
      <xdr:rowOff>66675</xdr:rowOff>
    </xdr:from>
    <xdr:to>
      <xdr:col>4</xdr:col>
      <xdr:colOff>561975</xdr:colOff>
      <xdr:row>5</xdr:row>
      <xdr:rowOff>323850</xdr:rowOff>
    </xdr:to>
    <xdr:pic>
      <xdr:nvPicPr>
        <xdr:cNvPr id="7173" name="Picture 5"/>
        <xdr:cNvPicPr>
          <a:picLocks noChangeAspect="1" noChangeArrowheads="1"/>
        </xdr:cNvPicPr>
      </xdr:nvPicPr>
      <xdr:blipFill>
        <a:blip xmlns:r="http://schemas.openxmlformats.org/officeDocument/2006/relationships" r:embed="rId2"/>
        <a:srcRect/>
        <a:stretch>
          <a:fillRect/>
        </a:stretch>
      </xdr:blipFill>
      <xdr:spPr bwMode="auto">
        <a:xfrm>
          <a:off x="3133725" y="1428750"/>
          <a:ext cx="257175" cy="257175"/>
        </a:xfrm>
        <a:prstGeom prst="rect">
          <a:avLst/>
        </a:prstGeom>
        <a:noFill/>
      </xdr:spPr>
    </xdr:pic>
    <xdr:clientData/>
  </xdr:twoCellAnchor>
  <xdr:twoCellAnchor editAs="oneCell">
    <xdr:from>
      <xdr:col>4</xdr:col>
      <xdr:colOff>304800</xdr:colOff>
      <xdr:row>6</xdr:row>
      <xdr:rowOff>66675</xdr:rowOff>
    </xdr:from>
    <xdr:to>
      <xdr:col>4</xdr:col>
      <xdr:colOff>561975</xdr:colOff>
      <xdr:row>6</xdr:row>
      <xdr:rowOff>323850</xdr:rowOff>
    </xdr:to>
    <xdr:pic>
      <xdr:nvPicPr>
        <xdr:cNvPr id="7176" name="Picture 8"/>
        <xdr:cNvPicPr>
          <a:picLocks noChangeAspect="1" noChangeArrowheads="1"/>
        </xdr:cNvPicPr>
      </xdr:nvPicPr>
      <xdr:blipFill>
        <a:blip xmlns:r="http://schemas.openxmlformats.org/officeDocument/2006/relationships" r:embed="rId2"/>
        <a:srcRect/>
        <a:stretch>
          <a:fillRect/>
        </a:stretch>
      </xdr:blipFill>
      <xdr:spPr bwMode="auto">
        <a:xfrm>
          <a:off x="3133725" y="1809750"/>
          <a:ext cx="257175" cy="257175"/>
        </a:xfrm>
        <a:prstGeom prst="rect">
          <a:avLst/>
        </a:prstGeom>
        <a:noFill/>
      </xdr:spPr>
    </xdr:pic>
    <xdr:clientData/>
  </xdr:twoCellAnchor>
  <xdr:twoCellAnchor editAs="oneCell">
    <xdr:from>
      <xdr:col>5</xdr:col>
      <xdr:colOff>304800</xdr:colOff>
      <xdr:row>8</xdr:row>
      <xdr:rowOff>66675</xdr:rowOff>
    </xdr:from>
    <xdr:to>
      <xdr:col>5</xdr:col>
      <xdr:colOff>561975</xdr:colOff>
      <xdr:row>8</xdr:row>
      <xdr:rowOff>323850</xdr:rowOff>
    </xdr:to>
    <xdr:pic>
      <xdr:nvPicPr>
        <xdr:cNvPr id="7177" name="Picture 9"/>
        <xdr:cNvPicPr>
          <a:picLocks noChangeAspect="1" noChangeArrowheads="1"/>
        </xdr:cNvPicPr>
      </xdr:nvPicPr>
      <xdr:blipFill>
        <a:blip xmlns:r="http://schemas.openxmlformats.org/officeDocument/2006/relationships" r:embed="rId2"/>
        <a:srcRect/>
        <a:stretch>
          <a:fillRect/>
        </a:stretch>
      </xdr:blipFill>
      <xdr:spPr bwMode="auto">
        <a:xfrm>
          <a:off x="3981450" y="2571750"/>
          <a:ext cx="257175" cy="257175"/>
        </a:xfrm>
        <a:prstGeom prst="rect">
          <a:avLst/>
        </a:prstGeom>
        <a:noFill/>
      </xdr:spPr>
    </xdr:pic>
    <xdr:clientData/>
  </xdr:twoCellAnchor>
  <xdr:twoCellAnchor editAs="oneCell">
    <xdr:from>
      <xdr:col>7</xdr:col>
      <xdr:colOff>304800</xdr:colOff>
      <xdr:row>9</xdr:row>
      <xdr:rowOff>66675</xdr:rowOff>
    </xdr:from>
    <xdr:to>
      <xdr:col>7</xdr:col>
      <xdr:colOff>561975</xdr:colOff>
      <xdr:row>9</xdr:row>
      <xdr:rowOff>323850</xdr:rowOff>
    </xdr:to>
    <xdr:pic>
      <xdr:nvPicPr>
        <xdr:cNvPr id="7178" name="Picture 10"/>
        <xdr:cNvPicPr>
          <a:picLocks noChangeAspect="1" noChangeArrowheads="1"/>
        </xdr:cNvPicPr>
      </xdr:nvPicPr>
      <xdr:blipFill>
        <a:blip xmlns:r="http://schemas.openxmlformats.org/officeDocument/2006/relationships" r:embed="rId2"/>
        <a:srcRect/>
        <a:stretch>
          <a:fillRect/>
        </a:stretch>
      </xdr:blipFill>
      <xdr:spPr bwMode="auto">
        <a:xfrm>
          <a:off x="5676900" y="2952750"/>
          <a:ext cx="257175" cy="257175"/>
        </a:xfrm>
        <a:prstGeom prst="rect">
          <a:avLst/>
        </a:prstGeom>
        <a:noFill/>
      </xdr:spPr>
    </xdr:pic>
    <xdr:clientData/>
  </xdr:twoCellAnchor>
  <xdr:twoCellAnchor editAs="oneCell">
    <xdr:from>
      <xdr:col>7</xdr:col>
      <xdr:colOff>304800</xdr:colOff>
      <xdr:row>6</xdr:row>
      <xdr:rowOff>66675</xdr:rowOff>
    </xdr:from>
    <xdr:to>
      <xdr:col>7</xdr:col>
      <xdr:colOff>561975</xdr:colOff>
      <xdr:row>6</xdr:row>
      <xdr:rowOff>323850</xdr:rowOff>
    </xdr:to>
    <xdr:pic>
      <xdr:nvPicPr>
        <xdr:cNvPr id="7179" name="Picture 11"/>
        <xdr:cNvPicPr>
          <a:picLocks noChangeAspect="1" noChangeArrowheads="1"/>
        </xdr:cNvPicPr>
      </xdr:nvPicPr>
      <xdr:blipFill>
        <a:blip xmlns:r="http://schemas.openxmlformats.org/officeDocument/2006/relationships" r:embed="rId3"/>
        <a:srcRect/>
        <a:stretch>
          <a:fillRect/>
        </a:stretch>
      </xdr:blipFill>
      <xdr:spPr bwMode="auto">
        <a:xfrm>
          <a:off x="5676900" y="1809750"/>
          <a:ext cx="257175" cy="257175"/>
        </a:xfrm>
        <a:prstGeom prst="rect">
          <a:avLst/>
        </a:prstGeom>
        <a:noFill/>
      </xdr:spPr>
    </xdr:pic>
    <xdr:clientData/>
  </xdr:twoCellAnchor>
  <xdr:twoCellAnchor editAs="oneCell">
    <xdr:from>
      <xdr:col>5</xdr:col>
      <xdr:colOff>304800</xdr:colOff>
      <xdr:row>6</xdr:row>
      <xdr:rowOff>66675</xdr:rowOff>
    </xdr:from>
    <xdr:to>
      <xdr:col>5</xdr:col>
      <xdr:colOff>561975</xdr:colOff>
      <xdr:row>6</xdr:row>
      <xdr:rowOff>323850</xdr:rowOff>
    </xdr:to>
    <xdr:pic>
      <xdr:nvPicPr>
        <xdr:cNvPr id="7180" name="Picture 12"/>
        <xdr:cNvPicPr>
          <a:picLocks noChangeAspect="1" noChangeArrowheads="1"/>
        </xdr:cNvPicPr>
      </xdr:nvPicPr>
      <xdr:blipFill>
        <a:blip xmlns:r="http://schemas.openxmlformats.org/officeDocument/2006/relationships" r:embed="rId3"/>
        <a:srcRect/>
        <a:stretch>
          <a:fillRect/>
        </a:stretch>
      </xdr:blipFill>
      <xdr:spPr bwMode="auto">
        <a:xfrm>
          <a:off x="3981450" y="1809750"/>
          <a:ext cx="257175" cy="257175"/>
        </a:xfrm>
        <a:prstGeom prst="rect">
          <a:avLst/>
        </a:prstGeom>
        <a:noFill/>
      </xdr:spPr>
    </xdr:pic>
    <xdr:clientData/>
  </xdr:twoCellAnchor>
  <xdr:twoCellAnchor editAs="oneCell">
    <xdr:from>
      <xdr:col>5</xdr:col>
      <xdr:colOff>304800</xdr:colOff>
      <xdr:row>5</xdr:row>
      <xdr:rowOff>66675</xdr:rowOff>
    </xdr:from>
    <xdr:to>
      <xdr:col>5</xdr:col>
      <xdr:colOff>561975</xdr:colOff>
      <xdr:row>5</xdr:row>
      <xdr:rowOff>323850</xdr:rowOff>
    </xdr:to>
    <xdr:pic>
      <xdr:nvPicPr>
        <xdr:cNvPr id="7181" name="Picture 13"/>
        <xdr:cNvPicPr>
          <a:picLocks noChangeAspect="1" noChangeArrowheads="1"/>
        </xdr:cNvPicPr>
      </xdr:nvPicPr>
      <xdr:blipFill>
        <a:blip xmlns:r="http://schemas.openxmlformats.org/officeDocument/2006/relationships" r:embed="rId3"/>
        <a:srcRect/>
        <a:stretch>
          <a:fillRect/>
        </a:stretch>
      </xdr:blipFill>
      <xdr:spPr bwMode="auto">
        <a:xfrm>
          <a:off x="3981450" y="1428750"/>
          <a:ext cx="257175" cy="257175"/>
        </a:xfrm>
        <a:prstGeom prst="rect">
          <a:avLst/>
        </a:prstGeom>
        <a:noFill/>
      </xdr:spPr>
    </xdr:pic>
    <xdr:clientData/>
  </xdr:twoCellAnchor>
  <xdr:twoCellAnchor editAs="oneCell">
    <xdr:from>
      <xdr:col>7</xdr:col>
      <xdr:colOff>304800</xdr:colOff>
      <xdr:row>5</xdr:row>
      <xdr:rowOff>66675</xdr:rowOff>
    </xdr:from>
    <xdr:to>
      <xdr:col>7</xdr:col>
      <xdr:colOff>561975</xdr:colOff>
      <xdr:row>5</xdr:row>
      <xdr:rowOff>323850</xdr:rowOff>
    </xdr:to>
    <xdr:pic>
      <xdr:nvPicPr>
        <xdr:cNvPr id="7182" name="Picture 14"/>
        <xdr:cNvPicPr>
          <a:picLocks noChangeAspect="1" noChangeArrowheads="1"/>
        </xdr:cNvPicPr>
      </xdr:nvPicPr>
      <xdr:blipFill>
        <a:blip xmlns:r="http://schemas.openxmlformats.org/officeDocument/2006/relationships" r:embed="rId3"/>
        <a:srcRect/>
        <a:stretch>
          <a:fillRect/>
        </a:stretch>
      </xdr:blipFill>
      <xdr:spPr bwMode="auto">
        <a:xfrm>
          <a:off x="5676900" y="1428750"/>
          <a:ext cx="257175" cy="257175"/>
        </a:xfrm>
        <a:prstGeom prst="rect">
          <a:avLst/>
        </a:prstGeom>
        <a:noFill/>
      </xdr:spPr>
    </xdr:pic>
    <xdr:clientData/>
  </xdr:twoCellAnchor>
  <xdr:twoCellAnchor editAs="oneCell">
    <xdr:from>
      <xdr:col>7</xdr:col>
      <xdr:colOff>304800</xdr:colOff>
      <xdr:row>7</xdr:row>
      <xdr:rowOff>66675</xdr:rowOff>
    </xdr:from>
    <xdr:to>
      <xdr:col>7</xdr:col>
      <xdr:colOff>561975</xdr:colOff>
      <xdr:row>7</xdr:row>
      <xdr:rowOff>323850</xdr:rowOff>
    </xdr:to>
    <xdr:pic>
      <xdr:nvPicPr>
        <xdr:cNvPr id="7183" name="Picture 15"/>
        <xdr:cNvPicPr>
          <a:picLocks noChangeAspect="1" noChangeArrowheads="1"/>
        </xdr:cNvPicPr>
      </xdr:nvPicPr>
      <xdr:blipFill>
        <a:blip xmlns:r="http://schemas.openxmlformats.org/officeDocument/2006/relationships" r:embed="rId3"/>
        <a:srcRect/>
        <a:stretch>
          <a:fillRect/>
        </a:stretch>
      </xdr:blipFill>
      <xdr:spPr bwMode="auto">
        <a:xfrm>
          <a:off x="5676900" y="2190750"/>
          <a:ext cx="257175" cy="257175"/>
        </a:xfrm>
        <a:prstGeom prst="rect">
          <a:avLst/>
        </a:prstGeom>
        <a:noFill/>
      </xdr:spPr>
    </xdr:pic>
    <xdr:clientData/>
  </xdr:twoCellAnchor>
  <xdr:twoCellAnchor editAs="oneCell">
    <xdr:from>
      <xdr:col>7</xdr:col>
      <xdr:colOff>304800</xdr:colOff>
      <xdr:row>8</xdr:row>
      <xdr:rowOff>66675</xdr:rowOff>
    </xdr:from>
    <xdr:to>
      <xdr:col>7</xdr:col>
      <xdr:colOff>561975</xdr:colOff>
      <xdr:row>8</xdr:row>
      <xdr:rowOff>323850</xdr:rowOff>
    </xdr:to>
    <xdr:pic>
      <xdr:nvPicPr>
        <xdr:cNvPr id="7184" name="Picture 16"/>
        <xdr:cNvPicPr>
          <a:picLocks noChangeAspect="1" noChangeArrowheads="1"/>
        </xdr:cNvPicPr>
      </xdr:nvPicPr>
      <xdr:blipFill>
        <a:blip xmlns:r="http://schemas.openxmlformats.org/officeDocument/2006/relationships" r:embed="rId3"/>
        <a:srcRect/>
        <a:stretch>
          <a:fillRect/>
        </a:stretch>
      </xdr:blipFill>
      <xdr:spPr bwMode="auto">
        <a:xfrm>
          <a:off x="5676900" y="2571750"/>
          <a:ext cx="257175" cy="257175"/>
        </a:xfrm>
        <a:prstGeom prst="rect">
          <a:avLst/>
        </a:prstGeom>
        <a:noFill/>
      </xdr:spPr>
    </xdr:pic>
    <xdr:clientData/>
  </xdr:twoCellAnchor>
  <xdr:twoCellAnchor editAs="oneCell">
    <xdr:from>
      <xdr:col>1</xdr:col>
      <xdr:colOff>123825</xdr:colOff>
      <xdr:row>13</xdr:row>
      <xdr:rowOff>76200</xdr:rowOff>
    </xdr:from>
    <xdr:to>
      <xdr:col>1</xdr:col>
      <xdr:colOff>381000</xdr:colOff>
      <xdr:row>13</xdr:row>
      <xdr:rowOff>333375</xdr:rowOff>
    </xdr:to>
    <xdr:pic>
      <xdr:nvPicPr>
        <xdr:cNvPr id="7185" name="Picture 17"/>
        <xdr:cNvPicPr>
          <a:picLocks noChangeAspect="1" noChangeArrowheads="1"/>
        </xdr:cNvPicPr>
      </xdr:nvPicPr>
      <xdr:blipFill>
        <a:blip xmlns:r="http://schemas.openxmlformats.org/officeDocument/2006/relationships" r:embed="rId1"/>
        <a:srcRect/>
        <a:stretch>
          <a:fillRect/>
        </a:stretch>
      </xdr:blipFill>
      <xdr:spPr bwMode="auto">
        <a:xfrm>
          <a:off x="485775" y="3895725"/>
          <a:ext cx="257175" cy="257175"/>
        </a:xfrm>
        <a:prstGeom prst="rect">
          <a:avLst/>
        </a:prstGeom>
        <a:noFill/>
      </xdr:spPr>
    </xdr:pic>
    <xdr:clientData/>
  </xdr:twoCellAnchor>
  <xdr:twoCellAnchor editAs="oneCell">
    <xdr:from>
      <xdr:col>1</xdr:col>
      <xdr:colOff>123825</xdr:colOff>
      <xdr:row>14</xdr:row>
      <xdr:rowOff>76200</xdr:rowOff>
    </xdr:from>
    <xdr:to>
      <xdr:col>1</xdr:col>
      <xdr:colOff>381000</xdr:colOff>
      <xdr:row>14</xdr:row>
      <xdr:rowOff>333375</xdr:rowOff>
    </xdr:to>
    <xdr:pic>
      <xdr:nvPicPr>
        <xdr:cNvPr id="7186" name="Picture 18"/>
        <xdr:cNvPicPr>
          <a:picLocks noChangeAspect="1" noChangeArrowheads="1"/>
        </xdr:cNvPicPr>
      </xdr:nvPicPr>
      <xdr:blipFill>
        <a:blip xmlns:r="http://schemas.openxmlformats.org/officeDocument/2006/relationships" r:embed="rId2"/>
        <a:srcRect/>
        <a:stretch>
          <a:fillRect/>
        </a:stretch>
      </xdr:blipFill>
      <xdr:spPr bwMode="auto">
        <a:xfrm>
          <a:off x="485775" y="4286250"/>
          <a:ext cx="257175" cy="257175"/>
        </a:xfrm>
        <a:prstGeom prst="rect">
          <a:avLst/>
        </a:prstGeom>
        <a:noFill/>
      </xdr:spPr>
    </xdr:pic>
    <xdr:clientData/>
  </xdr:twoCellAnchor>
  <xdr:twoCellAnchor editAs="oneCell">
    <xdr:from>
      <xdr:col>1</xdr:col>
      <xdr:colOff>123825</xdr:colOff>
      <xdr:row>15</xdr:row>
      <xdr:rowOff>76200</xdr:rowOff>
    </xdr:from>
    <xdr:to>
      <xdr:col>1</xdr:col>
      <xdr:colOff>381000</xdr:colOff>
      <xdr:row>15</xdr:row>
      <xdr:rowOff>333375</xdr:rowOff>
    </xdr:to>
    <xdr:pic>
      <xdr:nvPicPr>
        <xdr:cNvPr id="7187" name="Picture 19"/>
        <xdr:cNvPicPr>
          <a:picLocks noChangeAspect="1" noChangeArrowheads="1"/>
        </xdr:cNvPicPr>
      </xdr:nvPicPr>
      <xdr:blipFill>
        <a:blip xmlns:r="http://schemas.openxmlformats.org/officeDocument/2006/relationships" r:embed="rId3"/>
        <a:srcRect/>
        <a:stretch>
          <a:fillRect/>
        </a:stretch>
      </xdr:blipFill>
      <xdr:spPr bwMode="auto">
        <a:xfrm>
          <a:off x="485775" y="4676775"/>
          <a:ext cx="257175" cy="257175"/>
        </a:xfrm>
        <a:prstGeom prst="rect">
          <a:avLst/>
        </a:prstGeom>
        <a:noFill/>
      </xdr:spPr>
    </xdr:pic>
    <xdr:clientData/>
  </xdr:twoCellAnchor>
  <xdr:twoCellAnchor editAs="oneCell">
    <xdr:from>
      <xdr:col>2</xdr:col>
      <xdr:colOff>561975</xdr:colOff>
      <xdr:row>13</xdr:row>
      <xdr:rowOff>209550</xdr:rowOff>
    </xdr:from>
    <xdr:to>
      <xdr:col>2</xdr:col>
      <xdr:colOff>923925</xdr:colOff>
      <xdr:row>13</xdr:row>
      <xdr:rowOff>209550</xdr:rowOff>
    </xdr:to>
    <xdr:sp macro="" textlink="">
      <xdr:nvSpPr>
        <xdr:cNvPr id="7188" name="Line 20"/>
        <xdr:cNvSpPr>
          <a:spLocks noChangeShapeType="1"/>
        </xdr:cNvSpPr>
      </xdr:nvSpPr>
      <xdr:spPr bwMode="auto">
        <a:xfrm>
          <a:off x="1323975" y="4029075"/>
          <a:ext cx="361950" cy="0"/>
        </a:xfrm>
        <a:prstGeom prst="line">
          <a:avLst/>
        </a:prstGeom>
        <a:noFill/>
        <a:ln w="57150">
          <a:solidFill>
            <a:srgbClr val="0000FF"/>
          </a:solidFill>
          <a:round/>
          <a:headEnd/>
          <a:tailEnd type="triangle" w="med" len="sm"/>
        </a:ln>
      </xdr:spPr>
    </xdr:sp>
    <xdr:clientData/>
  </xdr:twoCellAnchor>
  <xdr:twoCellAnchor editAs="oneCell">
    <xdr:from>
      <xdr:col>2</xdr:col>
      <xdr:colOff>561975</xdr:colOff>
      <xdr:row>14</xdr:row>
      <xdr:rowOff>209550</xdr:rowOff>
    </xdr:from>
    <xdr:to>
      <xdr:col>2</xdr:col>
      <xdr:colOff>923925</xdr:colOff>
      <xdr:row>14</xdr:row>
      <xdr:rowOff>209550</xdr:rowOff>
    </xdr:to>
    <xdr:sp macro="" textlink="">
      <xdr:nvSpPr>
        <xdr:cNvPr id="7189" name="Line 21"/>
        <xdr:cNvSpPr>
          <a:spLocks noChangeShapeType="1"/>
        </xdr:cNvSpPr>
      </xdr:nvSpPr>
      <xdr:spPr bwMode="auto">
        <a:xfrm>
          <a:off x="1323975" y="4419600"/>
          <a:ext cx="361950" cy="0"/>
        </a:xfrm>
        <a:prstGeom prst="line">
          <a:avLst/>
        </a:prstGeom>
        <a:noFill/>
        <a:ln w="57150">
          <a:solidFill>
            <a:srgbClr val="0000FF"/>
          </a:solidFill>
          <a:round/>
          <a:headEnd/>
          <a:tailEnd type="triangle" w="med" len="sm"/>
        </a:ln>
      </xdr:spPr>
    </xdr:sp>
    <xdr:clientData/>
  </xdr:twoCellAnchor>
  <xdr:twoCellAnchor editAs="oneCell">
    <xdr:from>
      <xdr:col>2</xdr:col>
      <xdr:colOff>561975</xdr:colOff>
      <xdr:row>15</xdr:row>
      <xdr:rowOff>209550</xdr:rowOff>
    </xdr:from>
    <xdr:to>
      <xdr:col>2</xdr:col>
      <xdr:colOff>923925</xdr:colOff>
      <xdr:row>15</xdr:row>
      <xdr:rowOff>209550</xdr:rowOff>
    </xdr:to>
    <xdr:sp macro="" textlink="">
      <xdr:nvSpPr>
        <xdr:cNvPr id="7190" name="Line 22"/>
        <xdr:cNvSpPr>
          <a:spLocks noChangeShapeType="1"/>
        </xdr:cNvSpPr>
      </xdr:nvSpPr>
      <xdr:spPr bwMode="auto">
        <a:xfrm>
          <a:off x="1323975" y="4810125"/>
          <a:ext cx="361950" cy="0"/>
        </a:xfrm>
        <a:prstGeom prst="line">
          <a:avLst/>
        </a:prstGeom>
        <a:noFill/>
        <a:ln w="57150">
          <a:solidFill>
            <a:srgbClr val="0000FF"/>
          </a:solidFill>
          <a:round/>
          <a:headEnd/>
          <a:tailEnd type="triangle" w="med" len="sm"/>
        </a:ln>
      </xdr:spPr>
    </xdr:sp>
    <xdr:clientData/>
  </xdr:twoCellAnchor>
  <xdr:twoCellAnchor editAs="oneCell">
    <xdr:from>
      <xdr:col>6</xdr:col>
      <xdr:colOff>304800</xdr:colOff>
      <xdr:row>6</xdr:row>
      <xdr:rowOff>66675</xdr:rowOff>
    </xdr:from>
    <xdr:to>
      <xdr:col>6</xdr:col>
      <xdr:colOff>561975</xdr:colOff>
      <xdr:row>6</xdr:row>
      <xdr:rowOff>323850</xdr:rowOff>
    </xdr:to>
    <xdr:pic>
      <xdr:nvPicPr>
        <xdr:cNvPr id="7191" name="Picture 23"/>
        <xdr:cNvPicPr>
          <a:picLocks noChangeAspect="1" noChangeArrowheads="1"/>
        </xdr:cNvPicPr>
      </xdr:nvPicPr>
      <xdr:blipFill>
        <a:blip xmlns:r="http://schemas.openxmlformats.org/officeDocument/2006/relationships" r:embed="rId3"/>
        <a:srcRect/>
        <a:stretch>
          <a:fillRect/>
        </a:stretch>
      </xdr:blipFill>
      <xdr:spPr bwMode="auto">
        <a:xfrm>
          <a:off x="4829175" y="1809750"/>
          <a:ext cx="257175" cy="257175"/>
        </a:xfrm>
        <a:prstGeom prst="rect">
          <a:avLst/>
        </a:prstGeom>
        <a:noFill/>
      </xdr:spPr>
    </xdr:pic>
    <xdr:clientData/>
  </xdr:twoCellAnchor>
  <xdr:twoCellAnchor editAs="oneCell">
    <xdr:from>
      <xdr:col>6</xdr:col>
      <xdr:colOff>304800</xdr:colOff>
      <xdr:row>5</xdr:row>
      <xdr:rowOff>66675</xdr:rowOff>
    </xdr:from>
    <xdr:to>
      <xdr:col>6</xdr:col>
      <xdr:colOff>561975</xdr:colOff>
      <xdr:row>5</xdr:row>
      <xdr:rowOff>323850</xdr:rowOff>
    </xdr:to>
    <xdr:pic>
      <xdr:nvPicPr>
        <xdr:cNvPr id="7192" name="Picture 24"/>
        <xdr:cNvPicPr>
          <a:picLocks noChangeAspect="1" noChangeArrowheads="1"/>
        </xdr:cNvPicPr>
      </xdr:nvPicPr>
      <xdr:blipFill>
        <a:blip xmlns:r="http://schemas.openxmlformats.org/officeDocument/2006/relationships" r:embed="rId3"/>
        <a:srcRect/>
        <a:stretch>
          <a:fillRect/>
        </a:stretch>
      </xdr:blipFill>
      <xdr:spPr bwMode="auto">
        <a:xfrm>
          <a:off x="4829175" y="1428750"/>
          <a:ext cx="257175" cy="257175"/>
        </a:xfrm>
        <a:prstGeom prst="rect">
          <a:avLst/>
        </a:prstGeom>
        <a:noFill/>
      </xdr:spPr>
    </xdr:pic>
    <xdr:clientData/>
  </xdr:twoCellAnchor>
  <xdr:twoCellAnchor editAs="oneCell">
    <xdr:from>
      <xdr:col>6</xdr:col>
      <xdr:colOff>304800</xdr:colOff>
      <xdr:row>7</xdr:row>
      <xdr:rowOff>66675</xdr:rowOff>
    </xdr:from>
    <xdr:to>
      <xdr:col>6</xdr:col>
      <xdr:colOff>561975</xdr:colOff>
      <xdr:row>7</xdr:row>
      <xdr:rowOff>323850</xdr:rowOff>
    </xdr:to>
    <xdr:pic>
      <xdr:nvPicPr>
        <xdr:cNvPr id="7193" name="Picture 25"/>
        <xdr:cNvPicPr>
          <a:picLocks noChangeAspect="1" noChangeArrowheads="1"/>
        </xdr:cNvPicPr>
      </xdr:nvPicPr>
      <xdr:blipFill>
        <a:blip xmlns:r="http://schemas.openxmlformats.org/officeDocument/2006/relationships" r:embed="rId3"/>
        <a:srcRect/>
        <a:stretch>
          <a:fillRect/>
        </a:stretch>
      </xdr:blipFill>
      <xdr:spPr bwMode="auto">
        <a:xfrm>
          <a:off x="4829175" y="2190750"/>
          <a:ext cx="257175" cy="257175"/>
        </a:xfrm>
        <a:prstGeom prst="rect">
          <a:avLst/>
        </a:prstGeom>
        <a:noFill/>
      </xdr:spPr>
    </xdr:pic>
    <xdr:clientData/>
  </xdr:twoCellAnchor>
  <xdr:twoCellAnchor editAs="oneCell">
    <xdr:from>
      <xdr:col>6</xdr:col>
      <xdr:colOff>304800</xdr:colOff>
      <xdr:row>8</xdr:row>
      <xdr:rowOff>66675</xdr:rowOff>
    </xdr:from>
    <xdr:to>
      <xdr:col>6</xdr:col>
      <xdr:colOff>561975</xdr:colOff>
      <xdr:row>8</xdr:row>
      <xdr:rowOff>323850</xdr:rowOff>
    </xdr:to>
    <xdr:pic>
      <xdr:nvPicPr>
        <xdr:cNvPr id="7194" name="Picture 26"/>
        <xdr:cNvPicPr>
          <a:picLocks noChangeAspect="1" noChangeArrowheads="1"/>
        </xdr:cNvPicPr>
      </xdr:nvPicPr>
      <xdr:blipFill>
        <a:blip xmlns:r="http://schemas.openxmlformats.org/officeDocument/2006/relationships" r:embed="rId2"/>
        <a:srcRect/>
        <a:stretch>
          <a:fillRect/>
        </a:stretch>
      </xdr:blipFill>
      <xdr:spPr bwMode="auto">
        <a:xfrm>
          <a:off x="4829175" y="2571750"/>
          <a:ext cx="257175" cy="257175"/>
        </a:xfrm>
        <a:prstGeom prst="rect">
          <a:avLst/>
        </a:prstGeom>
        <a:noFill/>
      </xdr:spPr>
    </xdr:pic>
    <xdr:clientData/>
  </xdr:twoCellAnchor>
  <xdr:twoCellAnchor editAs="oneCell">
    <xdr:from>
      <xdr:col>6</xdr:col>
      <xdr:colOff>304800</xdr:colOff>
      <xdr:row>9</xdr:row>
      <xdr:rowOff>66675</xdr:rowOff>
    </xdr:from>
    <xdr:to>
      <xdr:col>6</xdr:col>
      <xdr:colOff>561975</xdr:colOff>
      <xdr:row>9</xdr:row>
      <xdr:rowOff>323850</xdr:rowOff>
    </xdr:to>
    <xdr:pic>
      <xdr:nvPicPr>
        <xdr:cNvPr id="7195" name="Picture 27"/>
        <xdr:cNvPicPr>
          <a:picLocks noChangeAspect="1" noChangeArrowheads="1"/>
        </xdr:cNvPicPr>
      </xdr:nvPicPr>
      <xdr:blipFill>
        <a:blip xmlns:r="http://schemas.openxmlformats.org/officeDocument/2006/relationships" r:embed="rId2"/>
        <a:srcRect/>
        <a:stretch>
          <a:fillRect/>
        </a:stretch>
      </xdr:blipFill>
      <xdr:spPr bwMode="auto">
        <a:xfrm>
          <a:off x="4829175" y="2952750"/>
          <a:ext cx="257175" cy="257175"/>
        </a:xfrm>
        <a:prstGeom prst="rect">
          <a:avLst/>
        </a:prstGeom>
        <a:noFill/>
      </xdr:spPr>
    </xdr:pic>
    <xdr:clientData/>
  </xdr:twoCellAnchor>
  <xdr:twoCellAnchor editAs="oneCell">
    <xdr:from>
      <xdr:col>4</xdr:col>
      <xdr:colOff>304800</xdr:colOff>
      <xdr:row>7</xdr:row>
      <xdr:rowOff>66675</xdr:rowOff>
    </xdr:from>
    <xdr:to>
      <xdr:col>4</xdr:col>
      <xdr:colOff>561975</xdr:colOff>
      <xdr:row>7</xdr:row>
      <xdr:rowOff>323850</xdr:rowOff>
    </xdr:to>
    <xdr:pic>
      <xdr:nvPicPr>
        <xdr:cNvPr id="7196" name="Picture 28"/>
        <xdr:cNvPicPr>
          <a:picLocks noChangeAspect="1" noChangeArrowheads="1"/>
        </xdr:cNvPicPr>
      </xdr:nvPicPr>
      <xdr:blipFill>
        <a:blip xmlns:r="http://schemas.openxmlformats.org/officeDocument/2006/relationships" r:embed="rId2"/>
        <a:srcRect/>
        <a:stretch>
          <a:fillRect/>
        </a:stretch>
      </xdr:blipFill>
      <xdr:spPr bwMode="auto">
        <a:xfrm>
          <a:off x="3133725" y="2190750"/>
          <a:ext cx="257175" cy="257175"/>
        </a:xfrm>
        <a:prstGeom prst="rect">
          <a:avLst/>
        </a:prstGeom>
        <a:noFill/>
      </xdr:spPr>
    </xdr:pic>
    <xdr:clientData/>
  </xdr:twoCellAnchor>
  <xdr:twoCellAnchor editAs="oneCell">
    <xdr:from>
      <xdr:col>4</xdr:col>
      <xdr:colOff>304800</xdr:colOff>
      <xdr:row>8</xdr:row>
      <xdr:rowOff>66675</xdr:rowOff>
    </xdr:from>
    <xdr:to>
      <xdr:col>4</xdr:col>
      <xdr:colOff>561975</xdr:colOff>
      <xdr:row>8</xdr:row>
      <xdr:rowOff>323850</xdr:rowOff>
    </xdr:to>
    <xdr:pic>
      <xdr:nvPicPr>
        <xdr:cNvPr id="7197" name="Picture 29"/>
        <xdr:cNvPicPr>
          <a:picLocks noChangeAspect="1" noChangeArrowheads="1"/>
        </xdr:cNvPicPr>
      </xdr:nvPicPr>
      <xdr:blipFill>
        <a:blip xmlns:r="http://schemas.openxmlformats.org/officeDocument/2006/relationships" r:embed="rId2"/>
        <a:srcRect/>
        <a:stretch>
          <a:fillRect/>
        </a:stretch>
      </xdr:blipFill>
      <xdr:spPr bwMode="auto">
        <a:xfrm>
          <a:off x="3133725" y="2571750"/>
          <a:ext cx="257175" cy="257175"/>
        </a:xfrm>
        <a:prstGeom prst="rect">
          <a:avLst/>
        </a:prstGeom>
        <a:noFill/>
      </xdr:spPr>
    </xdr:pic>
    <xdr:clientData/>
  </xdr:twoCellAnchor>
  <xdr:twoCellAnchor editAs="oneCell">
    <xdr:from>
      <xdr:col>3</xdr:col>
      <xdr:colOff>304800</xdr:colOff>
      <xdr:row>7</xdr:row>
      <xdr:rowOff>66675</xdr:rowOff>
    </xdr:from>
    <xdr:to>
      <xdr:col>3</xdr:col>
      <xdr:colOff>561975</xdr:colOff>
      <xdr:row>7</xdr:row>
      <xdr:rowOff>323850</xdr:rowOff>
    </xdr:to>
    <xdr:pic>
      <xdr:nvPicPr>
        <xdr:cNvPr id="7198" name="Picture 30"/>
        <xdr:cNvPicPr>
          <a:picLocks noChangeAspect="1" noChangeArrowheads="1"/>
        </xdr:cNvPicPr>
      </xdr:nvPicPr>
      <xdr:blipFill>
        <a:blip xmlns:r="http://schemas.openxmlformats.org/officeDocument/2006/relationships" r:embed="rId1"/>
        <a:srcRect/>
        <a:stretch>
          <a:fillRect/>
        </a:stretch>
      </xdr:blipFill>
      <xdr:spPr bwMode="auto">
        <a:xfrm>
          <a:off x="2286000" y="2190750"/>
          <a:ext cx="257175" cy="257175"/>
        </a:xfrm>
        <a:prstGeom prst="rect">
          <a:avLst/>
        </a:prstGeom>
        <a:noFill/>
      </xdr:spPr>
    </xdr:pic>
    <xdr:clientData/>
  </xdr:twoCellAnchor>
  <xdr:twoCellAnchor editAs="oneCell">
    <xdr:from>
      <xdr:col>3</xdr:col>
      <xdr:colOff>304800</xdr:colOff>
      <xdr:row>8</xdr:row>
      <xdr:rowOff>66675</xdr:rowOff>
    </xdr:from>
    <xdr:to>
      <xdr:col>3</xdr:col>
      <xdr:colOff>561975</xdr:colOff>
      <xdr:row>8</xdr:row>
      <xdr:rowOff>323850</xdr:rowOff>
    </xdr:to>
    <xdr:pic>
      <xdr:nvPicPr>
        <xdr:cNvPr id="7199" name="Picture 31"/>
        <xdr:cNvPicPr>
          <a:picLocks noChangeAspect="1" noChangeArrowheads="1"/>
        </xdr:cNvPicPr>
      </xdr:nvPicPr>
      <xdr:blipFill>
        <a:blip xmlns:r="http://schemas.openxmlformats.org/officeDocument/2006/relationships" r:embed="rId1"/>
        <a:srcRect/>
        <a:stretch>
          <a:fillRect/>
        </a:stretch>
      </xdr:blipFill>
      <xdr:spPr bwMode="auto">
        <a:xfrm>
          <a:off x="2286000" y="2571750"/>
          <a:ext cx="257175" cy="257175"/>
        </a:xfrm>
        <a:prstGeom prst="rect">
          <a:avLst/>
        </a:prstGeom>
        <a:noFill/>
      </xdr:spPr>
    </xdr:pic>
    <xdr:clientData/>
  </xdr:twoCellAnchor>
  <xdr:twoCellAnchor editAs="oneCell">
    <xdr:from>
      <xdr:col>3</xdr:col>
      <xdr:colOff>304800</xdr:colOff>
      <xdr:row>9</xdr:row>
      <xdr:rowOff>66675</xdr:rowOff>
    </xdr:from>
    <xdr:to>
      <xdr:col>3</xdr:col>
      <xdr:colOff>561975</xdr:colOff>
      <xdr:row>9</xdr:row>
      <xdr:rowOff>323850</xdr:rowOff>
    </xdr:to>
    <xdr:pic>
      <xdr:nvPicPr>
        <xdr:cNvPr id="7200" name="Picture 32"/>
        <xdr:cNvPicPr>
          <a:picLocks noChangeAspect="1" noChangeArrowheads="1"/>
        </xdr:cNvPicPr>
      </xdr:nvPicPr>
      <xdr:blipFill>
        <a:blip xmlns:r="http://schemas.openxmlformats.org/officeDocument/2006/relationships" r:embed="rId1"/>
        <a:srcRect/>
        <a:stretch>
          <a:fillRect/>
        </a:stretch>
      </xdr:blipFill>
      <xdr:spPr bwMode="auto">
        <a:xfrm>
          <a:off x="2286000" y="2952750"/>
          <a:ext cx="257175" cy="257175"/>
        </a:xfrm>
        <a:prstGeom prst="rect">
          <a:avLst/>
        </a:prstGeom>
        <a:noFill/>
      </xdr:spPr>
    </xdr:pic>
    <xdr:clientData/>
  </xdr:twoCellAnchor>
  <xdr:twoCellAnchor editAs="oneCell">
    <xdr:from>
      <xdr:col>5</xdr:col>
      <xdr:colOff>304800</xdr:colOff>
      <xdr:row>9</xdr:row>
      <xdr:rowOff>66675</xdr:rowOff>
    </xdr:from>
    <xdr:to>
      <xdr:col>5</xdr:col>
      <xdr:colOff>561975</xdr:colOff>
      <xdr:row>9</xdr:row>
      <xdr:rowOff>323850</xdr:rowOff>
    </xdr:to>
    <xdr:pic>
      <xdr:nvPicPr>
        <xdr:cNvPr id="7201" name="Picture 33"/>
        <xdr:cNvPicPr>
          <a:picLocks noChangeAspect="1" noChangeArrowheads="1"/>
        </xdr:cNvPicPr>
      </xdr:nvPicPr>
      <xdr:blipFill>
        <a:blip xmlns:r="http://schemas.openxmlformats.org/officeDocument/2006/relationships" r:embed="rId1"/>
        <a:srcRect/>
        <a:stretch>
          <a:fillRect/>
        </a:stretch>
      </xdr:blipFill>
      <xdr:spPr bwMode="auto">
        <a:xfrm>
          <a:off x="3981450" y="2952750"/>
          <a:ext cx="257175" cy="257175"/>
        </a:xfrm>
        <a:prstGeom prst="rect">
          <a:avLst/>
        </a:prstGeom>
        <a:noFill/>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55" Type="http://schemas.openxmlformats.org/officeDocument/2006/relationships/ctrlProp" Target="../ctrlProps/ctrlProp54.xml"/><Relationship Id="rId63" Type="http://schemas.openxmlformats.org/officeDocument/2006/relationships/ctrlProp" Target="../ctrlProps/ctrlProp62.xml"/><Relationship Id="rId68" Type="http://schemas.openxmlformats.org/officeDocument/2006/relationships/ctrlProp" Target="../ctrlProps/ctrlProp67.xml"/><Relationship Id="rId7" Type="http://schemas.openxmlformats.org/officeDocument/2006/relationships/ctrlProp" Target="../ctrlProps/ctrlProp6.xml"/><Relationship Id="rId2" Type="http://schemas.openxmlformats.org/officeDocument/2006/relationships/drawing" Target="../drawings/drawing3.xml"/><Relationship Id="rId16" Type="http://schemas.openxmlformats.org/officeDocument/2006/relationships/ctrlProp" Target="../ctrlProps/ctrlProp15.xml"/><Relationship Id="rId29"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3" Type="http://schemas.openxmlformats.org/officeDocument/2006/relationships/ctrlProp" Target="../ctrlProps/ctrlProp52.xml"/><Relationship Id="rId58" Type="http://schemas.openxmlformats.org/officeDocument/2006/relationships/ctrlProp" Target="../ctrlProps/ctrlProp57.xml"/><Relationship Id="rId66" Type="http://schemas.openxmlformats.org/officeDocument/2006/relationships/ctrlProp" Target="../ctrlProps/ctrlProp65.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57" Type="http://schemas.openxmlformats.org/officeDocument/2006/relationships/ctrlProp" Target="../ctrlProps/ctrlProp56.xml"/><Relationship Id="rId61" Type="http://schemas.openxmlformats.org/officeDocument/2006/relationships/ctrlProp" Target="../ctrlProps/ctrlProp60.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60" Type="http://schemas.openxmlformats.org/officeDocument/2006/relationships/ctrlProp" Target="../ctrlProps/ctrlProp59.xml"/><Relationship Id="rId65" Type="http://schemas.openxmlformats.org/officeDocument/2006/relationships/ctrlProp" Target="../ctrlProps/ctrlProp64.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56" Type="http://schemas.openxmlformats.org/officeDocument/2006/relationships/ctrlProp" Target="../ctrlProps/ctrlProp55.xml"/><Relationship Id="rId64" Type="http://schemas.openxmlformats.org/officeDocument/2006/relationships/ctrlProp" Target="../ctrlProps/ctrlProp63.xml"/><Relationship Id="rId69" Type="http://schemas.openxmlformats.org/officeDocument/2006/relationships/ctrlProp" Target="../ctrlProps/ctrlProp68.xml"/><Relationship Id="rId8" Type="http://schemas.openxmlformats.org/officeDocument/2006/relationships/ctrlProp" Target="../ctrlProps/ctrlProp7.xml"/><Relationship Id="rId51" Type="http://schemas.openxmlformats.org/officeDocument/2006/relationships/ctrlProp" Target="../ctrlProps/ctrlProp50.xml"/><Relationship Id="rId3" Type="http://schemas.openxmlformats.org/officeDocument/2006/relationships/vmlDrawing" Target="../drawings/vmlDrawing2.v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59" Type="http://schemas.openxmlformats.org/officeDocument/2006/relationships/ctrlProp" Target="../ctrlProps/ctrlProp58.xml"/><Relationship Id="rId67" Type="http://schemas.openxmlformats.org/officeDocument/2006/relationships/ctrlProp" Target="../ctrlProps/ctrlProp66.xml"/><Relationship Id="rId20" Type="http://schemas.openxmlformats.org/officeDocument/2006/relationships/ctrlProp" Target="../ctrlProps/ctrlProp19.xml"/><Relationship Id="rId41" Type="http://schemas.openxmlformats.org/officeDocument/2006/relationships/ctrlProp" Target="../ctrlProps/ctrlProp40.xml"/><Relationship Id="rId54" Type="http://schemas.openxmlformats.org/officeDocument/2006/relationships/ctrlProp" Target="../ctrlProps/ctrlProp53.xml"/><Relationship Id="rId62" Type="http://schemas.openxmlformats.org/officeDocument/2006/relationships/ctrlProp" Target="../ctrlProps/ctrlProp6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66"/>
  </sheetPr>
  <dimension ref="A1:G39"/>
  <sheetViews>
    <sheetView showGridLines="0" tabSelected="1" zoomScaleNormal="100" workbookViewId="0">
      <selection activeCell="G14" sqref="G14"/>
    </sheetView>
  </sheetViews>
  <sheetFormatPr baseColWidth="10" defaultRowHeight="12.75" x14ac:dyDescent="0.2"/>
  <cols>
    <col min="1" max="1" width="26.42578125" customWidth="1"/>
    <col min="2" max="2" width="26.140625" customWidth="1"/>
    <col min="3" max="3" width="14.140625" customWidth="1"/>
    <col min="4" max="4" width="22.85546875" customWidth="1"/>
  </cols>
  <sheetData>
    <row r="1" spans="1:4" ht="74.25" customHeight="1" thickBot="1" x14ac:dyDescent="0.25">
      <c r="A1" s="287" t="s">
        <v>258</v>
      </c>
      <c r="B1" s="288"/>
      <c r="C1" s="288"/>
      <c r="D1" s="289"/>
    </row>
    <row r="2" spans="1:4" ht="17.25" customHeight="1" x14ac:dyDescent="0.2">
      <c r="A2" s="183"/>
      <c r="B2" s="184"/>
      <c r="C2" s="184"/>
      <c r="D2" s="185"/>
    </row>
    <row r="3" spans="1:4" ht="15" customHeight="1" x14ac:dyDescent="0.2">
      <c r="A3" s="165"/>
      <c r="B3" s="3"/>
      <c r="C3" s="168" t="s">
        <v>202</v>
      </c>
      <c r="D3" s="169"/>
    </row>
    <row r="4" spans="1:4" ht="14.25" x14ac:dyDescent="0.2">
      <c r="A4" s="167"/>
      <c r="B4" s="75"/>
      <c r="C4" s="168" t="s">
        <v>243</v>
      </c>
      <c r="D4" s="169"/>
    </row>
    <row r="5" spans="1:4" ht="15.75" customHeight="1" x14ac:dyDescent="0.4">
      <c r="A5" s="299"/>
      <c r="B5" s="294"/>
      <c r="C5" s="294"/>
      <c r="D5" s="295"/>
    </row>
    <row r="6" spans="1:4" ht="45" customHeight="1" x14ac:dyDescent="0.2">
      <c r="A6" s="170" t="s">
        <v>240</v>
      </c>
      <c r="B6" s="296"/>
      <c r="C6" s="297"/>
      <c r="D6" s="298"/>
    </row>
    <row r="7" spans="1:4" ht="8.1" customHeight="1" x14ac:dyDescent="0.2">
      <c r="A7" s="170"/>
      <c r="B7" s="154"/>
      <c r="C7" s="154"/>
      <c r="D7" s="171"/>
    </row>
    <row r="8" spans="1:4" ht="39" customHeight="1" x14ac:dyDescent="0.2">
      <c r="A8" s="172" t="s">
        <v>247</v>
      </c>
      <c r="B8" s="296"/>
      <c r="C8" s="297"/>
      <c r="D8" s="298"/>
    </row>
    <row r="9" spans="1:4" ht="8.1" customHeight="1" x14ac:dyDescent="0.2">
      <c r="A9" s="170"/>
      <c r="B9" s="154"/>
      <c r="C9" s="154"/>
      <c r="D9" s="171"/>
    </row>
    <row r="10" spans="1:4" ht="39" customHeight="1" x14ac:dyDescent="0.2">
      <c r="A10" s="172" t="s">
        <v>73</v>
      </c>
      <c r="B10" s="296"/>
      <c r="C10" s="297"/>
      <c r="D10" s="298"/>
    </row>
    <row r="11" spans="1:4" ht="8.1" customHeight="1" x14ac:dyDescent="0.2">
      <c r="A11" s="170"/>
      <c r="B11" s="154"/>
      <c r="C11" s="154"/>
      <c r="D11" s="171"/>
    </row>
    <row r="12" spans="1:4" ht="45" customHeight="1" x14ac:dyDescent="0.2">
      <c r="A12" s="172" t="s">
        <v>74</v>
      </c>
      <c r="B12" s="296"/>
      <c r="C12" s="297"/>
      <c r="D12" s="298"/>
    </row>
    <row r="13" spans="1:4" ht="29.25" customHeight="1" x14ac:dyDescent="0.2">
      <c r="A13" s="300" t="s">
        <v>0</v>
      </c>
      <c r="B13" s="301"/>
      <c r="C13" s="301"/>
      <c r="D13" s="302"/>
    </row>
    <row r="14" spans="1:4" ht="39" customHeight="1" x14ac:dyDescent="0.2">
      <c r="A14" s="173" t="s">
        <v>248</v>
      </c>
      <c r="B14" s="296"/>
      <c r="C14" s="297"/>
      <c r="D14" s="298"/>
    </row>
    <row r="15" spans="1:4" ht="39" customHeight="1" x14ac:dyDescent="0.2">
      <c r="A15" s="174" t="s">
        <v>249</v>
      </c>
      <c r="B15" s="296"/>
      <c r="C15" s="297"/>
      <c r="D15" s="298"/>
    </row>
    <row r="16" spans="1:4" ht="39" customHeight="1" x14ac:dyDescent="0.2">
      <c r="A16" s="174" t="s">
        <v>244</v>
      </c>
      <c r="B16" s="296"/>
      <c r="C16" s="297"/>
      <c r="D16" s="298"/>
    </row>
    <row r="17" spans="1:4" ht="17.25" customHeight="1" x14ac:dyDescent="0.2">
      <c r="A17" s="175"/>
      <c r="B17" s="164"/>
      <c r="C17" s="153"/>
      <c r="D17" s="176"/>
    </row>
    <row r="18" spans="1:4" ht="15" customHeight="1" x14ac:dyDescent="0.2">
      <c r="A18" s="177" t="s">
        <v>1</v>
      </c>
      <c r="B18" s="154"/>
      <c r="C18" s="290"/>
      <c r="D18" s="292"/>
    </row>
    <row r="19" spans="1:4" ht="23.25" customHeight="1" thickBot="1" x14ac:dyDescent="0.25">
      <c r="A19" s="293"/>
      <c r="B19" s="294"/>
      <c r="C19" s="294"/>
      <c r="D19" s="295"/>
    </row>
    <row r="20" spans="1:4" ht="26.25" customHeight="1" x14ac:dyDescent="0.2">
      <c r="A20" s="305" t="s">
        <v>259</v>
      </c>
      <c r="B20" s="306"/>
      <c r="C20" s="306"/>
      <c r="D20" s="307"/>
    </row>
    <row r="21" spans="1:4" ht="34.5" customHeight="1" thickBot="1" x14ac:dyDescent="0.25">
      <c r="A21" s="308"/>
      <c r="B21" s="309"/>
      <c r="C21" s="309"/>
      <c r="D21" s="310"/>
    </row>
    <row r="22" spans="1:4" ht="5.25" customHeight="1" thickBot="1" x14ac:dyDescent="0.25">
      <c r="A22" s="186"/>
      <c r="B22" s="303"/>
      <c r="C22" s="303"/>
      <c r="D22" s="304"/>
    </row>
    <row r="23" spans="1:4" ht="42" customHeight="1" x14ac:dyDescent="0.2">
      <c r="A23" s="311" t="s">
        <v>261</v>
      </c>
      <c r="B23" s="312"/>
      <c r="C23" s="312"/>
      <c r="D23" s="313"/>
    </row>
    <row r="24" spans="1:4" ht="8.1" customHeight="1" x14ac:dyDescent="0.2">
      <c r="A24" s="314"/>
      <c r="B24" s="315"/>
      <c r="C24" s="315"/>
      <c r="D24" s="316"/>
    </row>
    <row r="25" spans="1:4" ht="15" customHeight="1" x14ac:dyDescent="0.2">
      <c r="A25" s="314"/>
      <c r="B25" s="315"/>
      <c r="C25" s="315"/>
      <c r="D25" s="316"/>
    </row>
    <row r="26" spans="1:4" ht="8.1" customHeight="1" x14ac:dyDescent="0.2">
      <c r="A26" s="314"/>
      <c r="B26" s="315"/>
      <c r="C26" s="315"/>
      <c r="D26" s="316"/>
    </row>
    <row r="27" spans="1:4" ht="30" customHeight="1" x14ac:dyDescent="0.2">
      <c r="A27" s="314"/>
      <c r="B27" s="315"/>
      <c r="C27" s="315"/>
      <c r="D27" s="316"/>
    </row>
    <row r="28" spans="1:4" ht="8.1" customHeight="1" x14ac:dyDescent="0.2">
      <c r="A28" s="314"/>
      <c r="B28" s="315"/>
      <c r="C28" s="315"/>
      <c r="D28" s="316"/>
    </row>
    <row r="29" spans="1:4" ht="22.5" customHeight="1" x14ac:dyDescent="0.2">
      <c r="A29" s="314"/>
      <c r="B29" s="315"/>
      <c r="C29" s="315"/>
      <c r="D29" s="316"/>
    </row>
    <row r="30" spans="1:4" ht="24.95" customHeight="1" thickBot="1" x14ac:dyDescent="0.25">
      <c r="A30" s="317"/>
      <c r="B30" s="318"/>
      <c r="C30" s="318"/>
      <c r="D30" s="319"/>
    </row>
    <row r="31" spans="1:4" ht="15" customHeight="1" x14ac:dyDescent="0.2">
      <c r="A31" s="170"/>
      <c r="B31" s="5"/>
      <c r="C31" s="178"/>
      <c r="D31" s="179"/>
    </row>
    <row r="32" spans="1:4" ht="15" customHeight="1" x14ac:dyDescent="0.2">
      <c r="A32" s="170" t="s">
        <v>260</v>
      </c>
      <c r="B32" s="290"/>
      <c r="C32" s="291"/>
      <c r="D32" s="292"/>
    </row>
    <row r="33" spans="1:7" ht="8.1" customHeight="1" x14ac:dyDescent="0.2">
      <c r="A33" s="320"/>
      <c r="B33" s="321"/>
      <c r="C33" s="321"/>
      <c r="D33" s="322"/>
    </row>
    <row r="34" spans="1:7" ht="15" customHeight="1" x14ac:dyDescent="0.2">
      <c r="A34" s="170" t="s">
        <v>163</v>
      </c>
      <c r="B34" s="290"/>
      <c r="C34" s="291"/>
      <c r="D34" s="292"/>
      <c r="G34" s="1"/>
    </row>
    <row r="35" spans="1:7" ht="15" customHeight="1" x14ac:dyDescent="0.2">
      <c r="A35" s="186" t="s">
        <v>2</v>
      </c>
      <c r="B35" s="290"/>
      <c r="C35" s="291"/>
      <c r="D35" s="292"/>
      <c r="G35" s="1"/>
    </row>
    <row r="36" spans="1:7" ht="12.75" customHeight="1" x14ac:dyDescent="0.2">
      <c r="A36" s="320"/>
      <c r="B36" s="321"/>
      <c r="C36" s="321"/>
      <c r="D36" s="322"/>
      <c r="G36" s="1"/>
    </row>
    <row r="37" spans="1:7" ht="42" customHeight="1" x14ac:dyDescent="0.2">
      <c r="A37" s="172" t="s">
        <v>250</v>
      </c>
      <c r="B37" s="296"/>
      <c r="C37" s="297"/>
      <c r="D37" s="298"/>
      <c r="F37" s="2"/>
    </row>
    <row r="38" spans="1:7" ht="13.5" thickBot="1" x14ac:dyDescent="0.25">
      <c r="A38" s="180"/>
      <c r="B38" s="181"/>
      <c r="C38" s="181"/>
      <c r="D38" s="182"/>
    </row>
    <row r="39" spans="1:7" x14ac:dyDescent="0.2">
      <c r="A39" s="1"/>
      <c r="B39" s="1"/>
      <c r="C39" s="1"/>
      <c r="D39" s="1"/>
    </row>
  </sheetData>
  <mergeCells count="21">
    <mergeCell ref="B37:D37"/>
    <mergeCell ref="A33:D33"/>
    <mergeCell ref="B32:D32"/>
    <mergeCell ref="B35:D35"/>
    <mergeCell ref="A36:D36"/>
    <mergeCell ref="A1:D1"/>
    <mergeCell ref="B34:D34"/>
    <mergeCell ref="C18:D18"/>
    <mergeCell ref="A19:D19"/>
    <mergeCell ref="B6:D6"/>
    <mergeCell ref="A5:D5"/>
    <mergeCell ref="B8:D8"/>
    <mergeCell ref="A13:D13"/>
    <mergeCell ref="B10:D10"/>
    <mergeCell ref="B14:D14"/>
    <mergeCell ref="B15:D15"/>
    <mergeCell ref="B16:D16"/>
    <mergeCell ref="B12:D12"/>
    <mergeCell ref="B22:D22"/>
    <mergeCell ref="A20:D21"/>
    <mergeCell ref="A23:D30"/>
  </mergeCells>
  <pageMargins left="0.78740157480314965" right="0.78740157480314965" top="0.78740157480314965" bottom="0.78740157480314965" header="0.51181102362204722" footer="0.51181102362204722"/>
  <pageSetup paperSize="9" scale="96" orientation="portrait" r:id="rId1"/>
  <headerFooter alignWithMargins="0">
    <oddFooter>&amp;L&amp;8Bearbeiter: K. Kleinert-Wittmann, Stand: 28.01.2013&amp;R&amp;8&amp;P von &amp;N</oddFooter>
  </headerFooter>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G22"/>
  <sheetViews>
    <sheetView showGridLines="0" zoomScaleNormal="100" workbookViewId="0">
      <selection activeCell="I11" sqref="I11"/>
    </sheetView>
  </sheetViews>
  <sheetFormatPr baseColWidth="10" defaultRowHeight="12.75" x14ac:dyDescent="0.2"/>
  <cols>
    <col min="1" max="1" width="14.5703125" customWidth="1"/>
    <col min="2" max="2" width="47.7109375" customWidth="1"/>
    <col min="3" max="3" width="10.42578125" customWidth="1"/>
    <col min="4" max="4" width="12.140625" customWidth="1"/>
  </cols>
  <sheetData>
    <row r="1" spans="1:7" s="131" customFormat="1" ht="30" x14ac:dyDescent="0.4">
      <c r="A1" s="326" t="s">
        <v>251</v>
      </c>
      <c r="B1" s="327"/>
      <c r="C1" s="327"/>
      <c r="D1" s="328"/>
    </row>
    <row r="2" spans="1:7" s="131" customFormat="1" ht="30.75" thickBot="1" x14ac:dyDescent="0.45">
      <c r="A2" s="329"/>
      <c r="B2" s="330"/>
      <c r="C2" s="330"/>
      <c r="D2" s="331"/>
    </row>
    <row r="3" spans="1:7" s="131" customFormat="1" ht="24" customHeight="1" x14ac:dyDescent="0.4">
      <c r="A3" s="187"/>
      <c r="B3" s="188"/>
      <c r="C3" s="189"/>
      <c r="D3" s="190"/>
    </row>
    <row r="4" spans="1:7" ht="28.5" customHeight="1" x14ac:dyDescent="0.2">
      <c r="A4" s="203" t="s">
        <v>8</v>
      </c>
      <c r="B4" s="132" t="str">
        <f>IF(Deckblatt!B10 = "","",Deckblatt!B10)</f>
        <v/>
      </c>
      <c r="C4" s="168" t="s">
        <v>202</v>
      </c>
      <c r="D4" s="169"/>
      <c r="E4" s="1"/>
      <c r="F4" s="1"/>
      <c r="G4" s="1"/>
    </row>
    <row r="5" spans="1:7" ht="28.5" x14ac:dyDescent="0.2">
      <c r="A5" s="204" t="s">
        <v>252</v>
      </c>
      <c r="B5" s="132" t="str">
        <f>IF(Deckblatt!B12 = "","",Deckblatt!B12)</f>
        <v/>
      </c>
      <c r="C5" s="168" t="s">
        <v>243</v>
      </c>
      <c r="D5" s="169"/>
    </row>
    <row r="6" spans="1:7" ht="24" customHeight="1" x14ac:dyDescent="0.2">
      <c r="A6" s="167"/>
      <c r="B6" s="75"/>
      <c r="C6" s="75"/>
      <c r="D6" s="191"/>
    </row>
    <row r="7" spans="1:7" ht="93" customHeight="1" thickBot="1" x14ac:dyDescent="0.25">
      <c r="A7" s="335" t="s">
        <v>157</v>
      </c>
      <c r="B7" s="336"/>
      <c r="C7" s="336"/>
      <c r="D7" s="337"/>
    </row>
    <row r="8" spans="1:7" s="130" customFormat="1" ht="41.25" customHeight="1" x14ac:dyDescent="0.2">
      <c r="A8" s="202" t="s">
        <v>158</v>
      </c>
      <c r="B8" s="332" t="s">
        <v>246</v>
      </c>
      <c r="C8" s="333"/>
      <c r="D8" s="334"/>
    </row>
    <row r="9" spans="1:7" s="130" customFormat="1" ht="41.25" customHeight="1" x14ac:dyDescent="0.2">
      <c r="A9" s="192"/>
      <c r="B9" s="323"/>
      <c r="C9" s="324"/>
      <c r="D9" s="325"/>
    </row>
    <row r="10" spans="1:7" s="130" customFormat="1" ht="41.25" customHeight="1" x14ac:dyDescent="0.2">
      <c r="A10" s="192"/>
      <c r="B10" s="323"/>
      <c r="C10" s="324"/>
      <c r="D10" s="325"/>
    </row>
    <row r="11" spans="1:7" s="130" customFormat="1" ht="41.25" customHeight="1" x14ac:dyDescent="0.2">
      <c r="A11" s="192"/>
      <c r="B11" s="323"/>
      <c r="C11" s="324"/>
      <c r="D11" s="325"/>
    </row>
    <row r="12" spans="1:7" s="130" customFormat="1" ht="41.25" customHeight="1" x14ac:dyDescent="0.2">
      <c r="A12" s="192"/>
      <c r="B12" s="323"/>
      <c r="C12" s="324"/>
      <c r="D12" s="325"/>
    </row>
    <row r="13" spans="1:7" s="130" customFormat="1" ht="41.25" customHeight="1" x14ac:dyDescent="0.2">
      <c r="A13" s="192"/>
      <c r="B13" s="323"/>
      <c r="C13" s="324"/>
      <c r="D13" s="325"/>
    </row>
    <row r="14" spans="1:7" s="130" customFormat="1" ht="41.25" customHeight="1" x14ac:dyDescent="0.2">
      <c r="A14" s="192"/>
      <c r="B14" s="323"/>
      <c r="C14" s="324"/>
      <c r="D14" s="325"/>
    </row>
    <row r="15" spans="1:7" s="130" customFormat="1" ht="41.25" customHeight="1" x14ac:dyDescent="0.2">
      <c r="A15" s="192"/>
      <c r="B15" s="323"/>
      <c r="C15" s="324"/>
      <c r="D15" s="325"/>
    </row>
    <row r="16" spans="1:7" s="130" customFormat="1" ht="41.25" customHeight="1" x14ac:dyDescent="0.2">
      <c r="A16" s="192"/>
      <c r="B16" s="323"/>
      <c r="C16" s="324"/>
      <c r="D16" s="325"/>
    </row>
    <row r="17" spans="1:4" s="130" customFormat="1" ht="41.25" customHeight="1" x14ac:dyDescent="0.2">
      <c r="A17" s="192"/>
      <c r="B17" s="323"/>
      <c r="C17" s="324"/>
      <c r="D17" s="325"/>
    </row>
    <row r="18" spans="1:4" s="130" customFormat="1" ht="41.25" customHeight="1" x14ac:dyDescent="0.2">
      <c r="A18" s="192"/>
      <c r="B18" s="323"/>
      <c r="C18" s="324"/>
      <c r="D18" s="325"/>
    </row>
    <row r="19" spans="1:4" x14ac:dyDescent="0.2">
      <c r="A19" s="167"/>
      <c r="B19" s="193"/>
      <c r="C19" s="75"/>
      <c r="D19" s="191"/>
    </row>
    <row r="20" spans="1:4" ht="15" customHeight="1" x14ac:dyDescent="0.2">
      <c r="A20" s="167"/>
      <c r="B20" s="194"/>
      <c r="C20" s="195" t="s">
        <v>162</v>
      </c>
      <c r="D20" s="191"/>
    </row>
    <row r="21" spans="1:4" ht="15" customHeight="1" x14ac:dyDescent="0.2">
      <c r="A21" s="167"/>
      <c r="B21" s="75"/>
      <c r="C21" s="196" t="s">
        <v>161</v>
      </c>
      <c r="D21" s="197" t="s">
        <v>160</v>
      </c>
    </row>
    <row r="22" spans="1:4" ht="15" customHeight="1" thickBot="1" x14ac:dyDescent="0.25">
      <c r="A22" s="198"/>
      <c r="B22" s="199"/>
      <c r="C22" s="200"/>
      <c r="D22" s="201" t="s">
        <v>159</v>
      </c>
    </row>
  </sheetData>
  <mergeCells count="13">
    <mergeCell ref="A1:D2"/>
    <mergeCell ref="B8:D8"/>
    <mergeCell ref="B9:D9"/>
    <mergeCell ref="B16:D16"/>
    <mergeCell ref="B17:D17"/>
    <mergeCell ref="A7:D7"/>
    <mergeCell ref="B18:D18"/>
    <mergeCell ref="B10:D10"/>
    <mergeCell ref="B11:D11"/>
    <mergeCell ref="B12:D12"/>
    <mergeCell ref="B13:D13"/>
    <mergeCell ref="B14:D14"/>
    <mergeCell ref="B15:D15"/>
  </mergeCells>
  <pageMargins left="0.78740157480314965" right="0.78740157480314965" top="0.78740157480314965" bottom="0.78740157480314965" header="0.51181102362204722" footer="0.51181102362204722"/>
  <pageSetup paperSize="9" scale="95" orientation="portrait" r:id="rId1"/>
  <headerFooter alignWithMargins="0">
    <oddFooter>&amp;L&amp;8Bearbeiter: K. Kleinert-Wittmann, Stand: 28.01.2013&amp;R&amp;8&amp;P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31" r:id="rId4" name="Check Box 11">
              <controlPr defaultSize="0" autoFill="0" autoLine="0" autoPict="0">
                <anchor moveWithCells="1">
                  <from>
                    <xdr:col>2</xdr:col>
                    <xdr:colOff>495300</xdr:colOff>
                    <xdr:row>19</xdr:row>
                    <xdr:rowOff>152400</xdr:rowOff>
                  </from>
                  <to>
                    <xdr:col>3</xdr:col>
                    <xdr:colOff>104775</xdr:colOff>
                    <xdr:row>20</xdr:row>
                    <xdr:rowOff>180975</xdr:rowOff>
                  </to>
                </anchor>
              </controlPr>
            </control>
          </mc:Choice>
        </mc:AlternateContent>
        <mc:AlternateContent xmlns:mc="http://schemas.openxmlformats.org/markup-compatibility/2006">
          <mc:Choice Requires="x14">
            <control shapeId="5132" r:id="rId5" name="Check Box 12">
              <controlPr defaultSize="0" autoFill="0" autoLine="0" autoPict="0">
                <anchor moveWithCells="1">
                  <from>
                    <xdr:col>2</xdr:col>
                    <xdr:colOff>495300</xdr:colOff>
                    <xdr:row>20</xdr:row>
                    <xdr:rowOff>152400</xdr:rowOff>
                  </from>
                  <to>
                    <xdr:col>3</xdr:col>
                    <xdr:colOff>104775</xdr:colOff>
                    <xdr:row>21</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R110"/>
  <sheetViews>
    <sheetView showGridLines="0" topLeftCell="A40" zoomScaleNormal="100" workbookViewId="0">
      <selection activeCell="T51" sqref="T51"/>
    </sheetView>
  </sheetViews>
  <sheetFormatPr baseColWidth="10" defaultRowHeight="12.75" x14ac:dyDescent="0.2"/>
  <cols>
    <col min="1" max="1" width="7.28515625" customWidth="1"/>
    <col min="2" max="2" width="15.85546875" customWidth="1"/>
    <col min="3" max="3" width="2.5703125" customWidth="1"/>
    <col min="4" max="4" width="5" style="48" customWidth="1"/>
    <col min="5" max="5" width="14.5703125" customWidth="1"/>
    <col min="6" max="6" width="2.5703125" customWidth="1"/>
    <col min="7" max="7" width="5" customWidth="1"/>
    <col min="8" max="8" width="15.28515625" customWidth="1"/>
    <col min="9" max="9" width="2.5703125" customWidth="1"/>
    <col min="10" max="10" width="5" customWidth="1"/>
    <col min="11" max="11" width="14.5703125" customWidth="1"/>
    <col min="12" max="12" width="2.5703125" customWidth="1"/>
    <col min="13" max="13" width="5" customWidth="1"/>
    <col min="14" max="14" width="14.5703125" customWidth="1"/>
    <col min="15" max="15" width="2.5703125" customWidth="1"/>
    <col min="16" max="16" width="5" customWidth="1"/>
    <col min="17" max="17" width="15.140625" customWidth="1"/>
  </cols>
  <sheetData>
    <row r="1" spans="1:18" ht="70.5" customHeight="1" x14ac:dyDescent="0.45">
      <c r="A1" s="411" t="s">
        <v>263</v>
      </c>
      <c r="B1" s="412"/>
      <c r="C1" s="412"/>
      <c r="D1" s="412"/>
      <c r="E1" s="412"/>
      <c r="F1" s="412"/>
      <c r="G1" s="412"/>
      <c r="H1" s="412"/>
      <c r="I1" s="412"/>
      <c r="J1" s="412"/>
      <c r="K1" s="412"/>
      <c r="L1" s="412"/>
      <c r="M1" s="412"/>
      <c r="N1" s="412"/>
      <c r="O1" s="412"/>
      <c r="P1" s="412"/>
      <c r="Q1" s="413"/>
      <c r="R1" s="49"/>
    </row>
    <row r="2" spans="1:18" ht="30" customHeight="1" x14ac:dyDescent="0.2">
      <c r="A2" s="205"/>
      <c r="B2" s="206" t="s">
        <v>241</v>
      </c>
      <c r="C2" s="207"/>
      <c r="D2" s="344" t="str">
        <f>IF(Deckblatt!B10 = "","",Deckblatt!B10)</f>
        <v/>
      </c>
      <c r="E2" s="345"/>
      <c r="F2" s="345"/>
      <c r="G2" s="345"/>
      <c r="H2" s="345"/>
      <c r="I2" s="345"/>
      <c r="J2" s="345"/>
      <c r="K2" s="346"/>
      <c r="L2" s="346"/>
      <c r="M2" s="347"/>
      <c r="N2" s="75"/>
      <c r="O2" s="138"/>
      <c r="P2" s="168" t="s">
        <v>202</v>
      </c>
      <c r="Q2" s="169"/>
    </row>
    <row r="3" spans="1:18" ht="30" customHeight="1" x14ac:dyDescent="0.2">
      <c r="A3" s="208"/>
      <c r="B3" s="281" t="s">
        <v>264</v>
      </c>
      <c r="C3" s="75"/>
      <c r="D3" s="344" t="str">
        <f>IF(Deckblatt!B12 = "","",Deckblatt!B12)</f>
        <v/>
      </c>
      <c r="E3" s="348"/>
      <c r="F3" s="348"/>
      <c r="G3" s="348"/>
      <c r="H3" s="348"/>
      <c r="I3" s="348"/>
      <c r="J3" s="348"/>
      <c r="K3" s="346"/>
      <c r="L3" s="346"/>
      <c r="M3" s="347"/>
      <c r="N3" s="209"/>
      <c r="O3" s="209"/>
      <c r="P3" s="168" t="s">
        <v>243</v>
      </c>
      <c r="Q3" s="169"/>
    </row>
    <row r="4" spans="1:18" ht="15" customHeight="1" x14ac:dyDescent="0.2">
      <c r="A4" s="208"/>
      <c r="B4" s="209"/>
      <c r="C4" s="209"/>
      <c r="D4" s="210"/>
      <c r="E4" s="211"/>
      <c r="F4" s="209"/>
      <c r="G4" s="210"/>
      <c r="H4" s="211"/>
      <c r="I4" s="209"/>
      <c r="J4" s="210"/>
      <c r="K4" s="211"/>
      <c r="L4" s="209"/>
      <c r="M4" s="210"/>
      <c r="N4" s="211"/>
      <c r="O4" s="209"/>
      <c r="P4" s="210"/>
      <c r="Q4" s="212"/>
    </row>
    <row r="5" spans="1:18" ht="4.5" customHeight="1" x14ac:dyDescent="0.2">
      <c r="A5" s="382">
        <v>1</v>
      </c>
      <c r="B5" s="83"/>
      <c r="C5" s="83"/>
      <c r="D5" s="84"/>
      <c r="E5" s="83"/>
      <c r="F5" s="83"/>
      <c r="G5" s="83"/>
      <c r="H5" s="83"/>
      <c r="I5" s="83"/>
      <c r="J5" s="83"/>
      <c r="K5" s="83"/>
      <c r="L5" s="83"/>
      <c r="M5" s="83"/>
      <c r="N5" s="83"/>
      <c r="O5" s="83"/>
      <c r="P5" s="83"/>
      <c r="Q5" s="213"/>
    </row>
    <row r="6" spans="1:18" ht="13.5" customHeight="1" x14ac:dyDescent="0.2">
      <c r="A6" s="377"/>
      <c r="B6" s="399" t="s">
        <v>69</v>
      </c>
      <c r="C6" s="85" t="str">
        <f>IF(C94=TRUE,"X","")</f>
        <v/>
      </c>
      <c r="D6" s="50" t="s">
        <v>75</v>
      </c>
      <c r="E6" s="353" t="s">
        <v>168</v>
      </c>
      <c r="F6" s="85" t="str">
        <f>IF(F94=TRUE,"X","")</f>
        <v/>
      </c>
      <c r="G6" s="50" t="s">
        <v>79</v>
      </c>
      <c r="H6" s="353" t="s">
        <v>40</v>
      </c>
      <c r="I6" s="85" t="str">
        <f>IF(I94=TRUE,"X","")</f>
        <v/>
      </c>
      <c r="J6" s="50" t="s">
        <v>80</v>
      </c>
      <c r="K6" s="353" t="s">
        <v>169</v>
      </c>
      <c r="L6" s="85" t="str">
        <f>IF(L94=TRUE,"X","")</f>
        <v/>
      </c>
      <c r="M6" s="50" t="s">
        <v>81</v>
      </c>
      <c r="N6" s="353" t="s">
        <v>201</v>
      </c>
      <c r="O6" s="85" t="str">
        <f>IF(O94=TRUE,"X","")</f>
        <v/>
      </c>
      <c r="P6" s="50" t="s">
        <v>82</v>
      </c>
      <c r="Q6" s="418" t="s">
        <v>170</v>
      </c>
    </row>
    <row r="7" spans="1:18" ht="39.950000000000003" customHeight="1" x14ac:dyDescent="0.2">
      <c r="A7" s="377"/>
      <c r="B7" s="399"/>
      <c r="C7" s="50"/>
      <c r="D7" s="50"/>
      <c r="E7" s="353"/>
      <c r="F7" s="50"/>
      <c r="G7" s="50"/>
      <c r="H7" s="353"/>
      <c r="I7" s="50"/>
      <c r="J7" s="50"/>
      <c r="K7" s="321"/>
      <c r="L7" s="50"/>
      <c r="M7" s="50"/>
      <c r="N7" s="321"/>
      <c r="O7" s="50"/>
      <c r="P7" s="50"/>
      <c r="Q7" s="418"/>
    </row>
    <row r="8" spans="1:18" ht="15" customHeight="1" x14ac:dyDescent="0.2">
      <c r="A8" s="214"/>
      <c r="B8" s="315"/>
      <c r="C8" s="85" t="str">
        <f>IF(C95=TRUE,"X","")</f>
        <v/>
      </c>
      <c r="D8" s="50" t="s">
        <v>76</v>
      </c>
      <c r="E8" s="353" t="s">
        <v>29</v>
      </c>
      <c r="F8" s="85" t="str">
        <f>IF(F95=TRUE,"X","")</f>
        <v/>
      </c>
      <c r="G8" s="50" t="s">
        <v>265</v>
      </c>
      <c r="H8" s="353" t="s">
        <v>266</v>
      </c>
      <c r="I8" s="122"/>
      <c r="J8" s="50"/>
      <c r="K8" s="354"/>
      <c r="L8" s="122"/>
      <c r="M8" s="50"/>
      <c r="N8" s="160"/>
      <c r="O8" s="122"/>
      <c r="P8" s="50"/>
      <c r="Q8" s="419"/>
    </row>
    <row r="9" spans="1:18" ht="29.25" customHeight="1" x14ac:dyDescent="0.2">
      <c r="A9" s="215"/>
      <c r="B9" s="369"/>
      <c r="C9" s="64"/>
      <c r="D9" s="64"/>
      <c r="E9" s="410"/>
      <c r="F9" s="64"/>
      <c r="G9" s="64"/>
      <c r="H9" s="358"/>
      <c r="I9" s="64"/>
      <c r="J9" s="64"/>
      <c r="K9" s="355"/>
      <c r="L9" s="64"/>
      <c r="M9" s="64"/>
      <c r="N9" s="161"/>
      <c r="O9" s="64"/>
      <c r="P9" s="64"/>
      <c r="Q9" s="216"/>
    </row>
    <row r="10" spans="1:18" ht="4.5" customHeight="1" x14ac:dyDescent="0.2">
      <c r="A10" s="383">
        <v>2</v>
      </c>
      <c r="B10" s="86"/>
      <c r="C10" s="87"/>
      <c r="D10" s="87"/>
      <c r="E10" s="86"/>
      <c r="F10" s="86"/>
      <c r="G10" s="86"/>
      <c r="H10" s="86"/>
      <c r="I10" s="86"/>
      <c r="J10" s="86"/>
      <c r="K10" s="86"/>
      <c r="L10" s="86"/>
      <c r="M10" s="86"/>
      <c r="N10" s="86"/>
      <c r="O10" s="86"/>
      <c r="P10" s="86"/>
      <c r="Q10" s="217"/>
    </row>
    <row r="11" spans="1:18" ht="13.5" customHeight="1" x14ac:dyDescent="0.2">
      <c r="A11" s="377"/>
      <c r="B11" s="400" t="s">
        <v>70</v>
      </c>
      <c r="C11" s="85" t="str">
        <f>IF(C96=TRUE,"X","")</f>
        <v/>
      </c>
      <c r="D11" s="53" t="s">
        <v>77</v>
      </c>
      <c r="E11" s="349" t="s">
        <v>268</v>
      </c>
      <c r="F11" s="85" t="str">
        <f>IF(F96=TRUE,"X","")</f>
        <v/>
      </c>
      <c r="G11" s="53" t="s">
        <v>83</v>
      </c>
      <c r="H11" s="349" t="s">
        <v>267</v>
      </c>
      <c r="I11" s="85" t="str">
        <f>IF(I96=TRUE,"X","")</f>
        <v/>
      </c>
      <c r="J11" s="53" t="s">
        <v>272</v>
      </c>
      <c r="K11" s="349" t="s">
        <v>273</v>
      </c>
      <c r="L11" s="123"/>
      <c r="M11" s="53"/>
      <c r="N11" s="157"/>
      <c r="O11" s="123"/>
      <c r="P11" s="53"/>
      <c r="Q11" s="218"/>
    </row>
    <row r="12" spans="1:18" ht="117" customHeight="1" x14ac:dyDescent="0.2">
      <c r="A12" s="377"/>
      <c r="B12" s="400"/>
      <c r="C12" s="53"/>
      <c r="D12" s="53"/>
      <c r="E12" s="349"/>
      <c r="F12" s="53"/>
      <c r="G12" s="53"/>
      <c r="H12" s="349"/>
      <c r="I12" s="53"/>
      <c r="J12" s="53"/>
      <c r="K12" s="358"/>
      <c r="L12" s="53"/>
      <c r="M12" s="53"/>
      <c r="N12" s="157"/>
      <c r="O12" s="53"/>
      <c r="P12" s="53"/>
      <c r="Q12" s="218"/>
    </row>
    <row r="13" spans="1:18" ht="4.5" customHeight="1" x14ac:dyDescent="0.2">
      <c r="A13" s="384">
        <v>3</v>
      </c>
      <c r="B13" s="88"/>
      <c r="C13" s="89"/>
      <c r="D13" s="89"/>
      <c r="E13" s="88"/>
      <c r="F13" s="88"/>
      <c r="G13" s="88"/>
      <c r="H13" s="88"/>
      <c r="I13" s="88"/>
      <c r="J13" s="88"/>
      <c r="K13" s="88"/>
      <c r="L13" s="88"/>
      <c r="M13" s="88"/>
      <c r="N13" s="88"/>
      <c r="O13" s="88"/>
      <c r="P13" s="88"/>
      <c r="Q13" s="219"/>
    </row>
    <row r="14" spans="1:18" ht="13.5" customHeight="1" x14ac:dyDescent="0.2">
      <c r="A14" s="377"/>
      <c r="B14" s="133" t="s">
        <v>172</v>
      </c>
      <c r="C14" s="85" t="str">
        <f>IF(C97=TRUE,"X","")</f>
        <v/>
      </c>
      <c r="D14" s="63" t="s">
        <v>78</v>
      </c>
      <c r="E14" s="350" t="s">
        <v>135</v>
      </c>
      <c r="F14" s="85" t="str">
        <f>IF(F97=TRUE,"X","")</f>
        <v/>
      </c>
      <c r="G14" s="63" t="s">
        <v>84</v>
      </c>
      <c r="H14" s="350" t="s">
        <v>136</v>
      </c>
      <c r="I14" s="85" t="str">
        <f>IF(I97=TRUE,"X","")</f>
        <v/>
      </c>
      <c r="J14" s="63" t="s">
        <v>85</v>
      </c>
      <c r="K14" s="350" t="s">
        <v>173</v>
      </c>
      <c r="L14" s="85" t="str">
        <f>IF(L97=TRUE,"X","")</f>
        <v/>
      </c>
      <c r="M14" s="63" t="s">
        <v>86</v>
      </c>
      <c r="N14" s="350" t="s">
        <v>137</v>
      </c>
      <c r="O14" s="85" t="str">
        <f>IF(O97=TRUE,"X","")</f>
        <v/>
      </c>
      <c r="P14" s="63" t="s">
        <v>87</v>
      </c>
      <c r="Q14" s="366" t="s">
        <v>174</v>
      </c>
    </row>
    <row r="15" spans="1:18" ht="10.5" customHeight="1" x14ac:dyDescent="0.2">
      <c r="A15" s="377"/>
      <c r="B15" s="220"/>
      <c r="C15" s="63"/>
      <c r="D15" s="63"/>
      <c r="E15" s="350"/>
      <c r="F15" s="63"/>
      <c r="G15" s="63"/>
      <c r="H15" s="350"/>
      <c r="I15" s="63"/>
      <c r="J15" s="63"/>
      <c r="K15" s="350"/>
      <c r="L15" s="63"/>
      <c r="M15" s="63"/>
      <c r="N15" s="350"/>
      <c r="O15" s="63"/>
      <c r="P15" s="63"/>
      <c r="Q15" s="366"/>
    </row>
    <row r="16" spans="1:18" ht="13.5" customHeight="1" x14ac:dyDescent="0.2">
      <c r="A16" s="221"/>
      <c r="B16" s="220"/>
      <c r="C16" s="85" t="str">
        <f>IF(C98=TRUE,"X","")</f>
        <v/>
      </c>
      <c r="D16" s="63" t="s">
        <v>88</v>
      </c>
      <c r="E16" s="350" t="s">
        <v>269</v>
      </c>
      <c r="F16" s="85" t="str">
        <f>IF(F98=TRUE,"X","")</f>
        <v/>
      </c>
      <c r="G16" s="63" t="s">
        <v>270</v>
      </c>
      <c r="H16" s="350" t="s">
        <v>274</v>
      </c>
      <c r="I16" s="85" t="str">
        <f>IF(I98=TRUE,"X","")</f>
        <v/>
      </c>
      <c r="J16" s="63" t="s">
        <v>271</v>
      </c>
      <c r="K16" s="159" t="s">
        <v>275</v>
      </c>
      <c r="L16" s="63"/>
      <c r="M16" s="63"/>
      <c r="N16" s="159"/>
      <c r="O16" s="63"/>
      <c r="P16" s="63"/>
      <c r="Q16" s="222"/>
    </row>
    <row r="17" spans="1:17" ht="18.75" customHeight="1" x14ac:dyDescent="0.2">
      <c r="A17" s="223"/>
      <c r="B17" s="134"/>
      <c r="C17" s="62"/>
      <c r="D17" s="62"/>
      <c r="E17" s="398"/>
      <c r="F17" s="62"/>
      <c r="G17" s="62"/>
      <c r="H17" s="358"/>
      <c r="I17" s="61"/>
      <c r="J17" s="124"/>
      <c r="K17" s="125"/>
      <c r="L17" s="61"/>
      <c r="M17" s="124"/>
      <c r="N17" s="125"/>
      <c r="O17" s="124"/>
      <c r="P17" s="124"/>
      <c r="Q17" s="224"/>
    </row>
    <row r="18" spans="1:17" ht="4.5" customHeight="1" x14ac:dyDescent="0.2">
      <c r="A18" s="385">
        <v>4</v>
      </c>
      <c r="B18" s="90"/>
      <c r="C18" s="91"/>
      <c r="D18" s="91"/>
      <c r="E18" s="90"/>
      <c r="F18" s="90"/>
      <c r="G18" s="90"/>
      <c r="H18" s="90"/>
      <c r="I18" s="90"/>
      <c r="J18" s="90"/>
      <c r="K18" s="90"/>
      <c r="L18" s="90"/>
      <c r="M18" s="90"/>
      <c r="N18" s="90"/>
      <c r="O18" s="90"/>
      <c r="P18" s="90"/>
      <c r="Q18" s="225"/>
    </row>
    <row r="19" spans="1:17" ht="13.5" customHeight="1" x14ac:dyDescent="0.2">
      <c r="A19" s="377"/>
      <c r="B19" s="390" t="s">
        <v>71</v>
      </c>
      <c r="C19" s="85" t="str">
        <f>IF(C99=TRUE,"X","")</f>
        <v/>
      </c>
      <c r="D19" s="60" t="s">
        <v>89</v>
      </c>
      <c r="E19" s="351" t="s">
        <v>176</v>
      </c>
      <c r="F19" s="85" t="str">
        <f>IF(F99=TRUE,"X","")</f>
        <v/>
      </c>
      <c r="G19" s="60" t="s">
        <v>90</v>
      </c>
      <c r="H19" s="351" t="s">
        <v>199</v>
      </c>
      <c r="I19" s="85" t="str">
        <f>IF(I99=TRUE,"X","")</f>
        <v/>
      </c>
      <c r="J19" s="60" t="s">
        <v>91</v>
      </c>
      <c r="K19" s="351" t="s">
        <v>177</v>
      </c>
      <c r="L19" s="85" t="str">
        <f>IF(L99=TRUE,"X","")</f>
        <v/>
      </c>
      <c r="M19" s="60" t="s">
        <v>276</v>
      </c>
      <c r="N19" s="351" t="s">
        <v>277</v>
      </c>
      <c r="O19" s="60"/>
      <c r="P19" s="60"/>
      <c r="Q19" s="226"/>
    </row>
    <row r="20" spans="1:17" ht="82.5" customHeight="1" x14ac:dyDescent="0.2">
      <c r="A20" s="378"/>
      <c r="B20" s="391"/>
      <c r="C20" s="60"/>
      <c r="D20" s="60"/>
      <c r="E20" s="352"/>
      <c r="F20" s="60"/>
      <c r="G20" s="60"/>
      <c r="H20" s="352"/>
      <c r="I20" s="60"/>
      <c r="J20" s="60"/>
      <c r="K20" s="352"/>
      <c r="L20" s="60"/>
      <c r="M20" s="60"/>
      <c r="N20" s="358"/>
      <c r="O20" s="60"/>
      <c r="P20" s="60"/>
      <c r="Q20" s="226"/>
    </row>
    <row r="21" spans="1:17" ht="4.5" customHeight="1" x14ac:dyDescent="0.2">
      <c r="A21" s="394">
        <v>5</v>
      </c>
      <c r="B21" s="92"/>
      <c r="C21" s="93"/>
      <c r="D21" s="93"/>
      <c r="E21" s="92"/>
      <c r="F21" s="92"/>
      <c r="G21" s="92"/>
      <c r="H21" s="92"/>
      <c r="I21" s="92"/>
      <c r="J21" s="92"/>
      <c r="K21" s="92"/>
      <c r="L21" s="92"/>
      <c r="M21" s="92"/>
      <c r="N21" s="92"/>
      <c r="O21" s="92"/>
      <c r="P21" s="92"/>
      <c r="Q21" s="227"/>
    </row>
    <row r="22" spans="1:17" ht="13.5" customHeight="1" x14ac:dyDescent="0.2">
      <c r="A22" s="377"/>
      <c r="B22" s="392" t="s">
        <v>116</v>
      </c>
      <c r="C22" s="85" t="str">
        <f>IF(C100=TRUE,"X","")</f>
        <v/>
      </c>
      <c r="D22" s="59" t="s">
        <v>94</v>
      </c>
      <c r="E22" s="360" t="s">
        <v>138</v>
      </c>
      <c r="F22" s="85" t="str">
        <f>IF(F100=TRUE,"X","")</f>
        <v/>
      </c>
      <c r="G22" s="59" t="s">
        <v>93</v>
      </c>
      <c r="H22" s="360" t="s">
        <v>279</v>
      </c>
      <c r="I22" s="85" t="str">
        <f>IF(I100=TRUE,"X","")</f>
        <v/>
      </c>
      <c r="J22" s="59" t="s">
        <v>92</v>
      </c>
      <c r="K22" s="360" t="s">
        <v>278</v>
      </c>
      <c r="L22" s="126"/>
      <c r="M22" s="59"/>
      <c r="N22" s="360"/>
      <c r="O22" s="59"/>
      <c r="P22" s="59"/>
      <c r="Q22" s="228"/>
    </row>
    <row r="23" spans="1:17" ht="205.5" customHeight="1" x14ac:dyDescent="0.2">
      <c r="A23" s="378"/>
      <c r="B23" s="393"/>
      <c r="C23" s="59"/>
      <c r="D23" s="59"/>
      <c r="E23" s="361"/>
      <c r="F23" s="59"/>
      <c r="G23" s="59"/>
      <c r="H23" s="361"/>
      <c r="I23" s="59"/>
      <c r="J23" s="59"/>
      <c r="K23" s="361"/>
      <c r="L23" s="59"/>
      <c r="M23" s="59"/>
      <c r="N23" s="361"/>
      <c r="O23" s="59"/>
      <c r="P23" s="59"/>
      <c r="Q23" s="228"/>
    </row>
    <row r="24" spans="1:17" ht="4.5" customHeight="1" x14ac:dyDescent="0.2">
      <c r="A24" s="395">
        <v>6</v>
      </c>
      <c r="B24" s="94"/>
      <c r="C24" s="95"/>
      <c r="D24" s="95"/>
      <c r="E24" s="94"/>
      <c r="F24" s="94"/>
      <c r="G24" s="94"/>
      <c r="H24" s="94"/>
      <c r="I24" s="94"/>
      <c r="J24" s="94"/>
      <c r="K24" s="94"/>
      <c r="L24" s="94"/>
      <c r="M24" s="94"/>
      <c r="N24" s="94"/>
      <c r="O24" s="94"/>
      <c r="P24" s="94"/>
      <c r="Q24" s="229"/>
    </row>
    <row r="25" spans="1:17" ht="13.5" customHeight="1" x14ac:dyDescent="0.2">
      <c r="A25" s="377"/>
      <c r="B25" s="403" t="s">
        <v>117</v>
      </c>
      <c r="C25" s="85" t="str">
        <f>IF(C101=TRUE,"X","")</f>
        <v/>
      </c>
      <c r="D25" s="58" t="s">
        <v>95</v>
      </c>
      <c r="E25" s="367" t="s">
        <v>141</v>
      </c>
      <c r="F25" s="85" t="str">
        <f>IF(F101=TRUE,"X","")</f>
        <v/>
      </c>
      <c r="G25" s="121" t="s">
        <v>46</v>
      </c>
      <c r="H25" s="367" t="s">
        <v>280</v>
      </c>
      <c r="I25" s="127"/>
      <c r="J25" s="58"/>
      <c r="K25" s="110"/>
      <c r="L25" s="127"/>
      <c r="M25" s="58"/>
      <c r="N25" s="110"/>
      <c r="O25" s="58"/>
      <c r="P25" s="58"/>
      <c r="Q25" s="230"/>
    </row>
    <row r="26" spans="1:17" ht="92.25" customHeight="1" x14ac:dyDescent="0.2">
      <c r="A26" s="378"/>
      <c r="B26" s="404"/>
      <c r="C26" s="58"/>
      <c r="D26" s="58"/>
      <c r="E26" s="368"/>
      <c r="F26" s="109"/>
      <c r="G26" s="109"/>
      <c r="H26" s="368"/>
      <c r="I26" s="58"/>
      <c r="J26" s="58"/>
      <c r="K26" s="128"/>
      <c r="L26" s="58"/>
      <c r="M26" s="58"/>
      <c r="N26" s="128"/>
      <c r="O26" s="58"/>
      <c r="P26" s="58"/>
      <c r="Q26" s="230"/>
    </row>
    <row r="27" spans="1:17" ht="4.5" customHeight="1" x14ac:dyDescent="0.2">
      <c r="A27" s="396">
        <v>7</v>
      </c>
      <c r="B27" s="96"/>
      <c r="C27" s="97"/>
      <c r="D27" s="97"/>
      <c r="E27" s="96"/>
      <c r="F27" s="96"/>
      <c r="G27" s="96"/>
      <c r="H27" s="96"/>
      <c r="I27" s="96"/>
      <c r="J27" s="96"/>
      <c r="K27" s="96"/>
      <c r="L27" s="96"/>
      <c r="M27" s="96"/>
      <c r="N27" s="96"/>
      <c r="O27" s="96"/>
      <c r="P27" s="96"/>
      <c r="Q27" s="231"/>
    </row>
    <row r="28" spans="1:17" ht="13.5" customHeight="1" x14ac:dyDescent="0.2">
      <c r="A28" s="377"/>
      <c r="B28" s="406" t="s">
        <v>72</v>
      </c>
      <c r="C28" s="85" t="str">
        <f>IF(C102=TRUE,"X","")</f>
        <v/>
      </c>
      <c r="D28" s="57" t="s">
        <v>100</v>
      </c>
      <c r="E28" s="342" t="s">
        <v>57</v>
      </c>
      <c r="F28" s="85" t="str">
        <f>IF(F102=TRUE,"X","")</f>
        <v/>
      </c>
      <c r="G28" s="57" t="s">
        <v>99</v>
      </c>
      <c r="H28" s="342" t="s">
        <v>178</v>
      </c>
      <c r="I28" s="85" t="str">
        <f>IF(I102=TRUE,"X","")</f>
        <v/>
      </c>
      <c r="J28" s="57" t="s">
        <v>98</v>
      </c>
      <c r="K28" s="342" t="s">
        <v>179</v>
      </c>
      <c r="L28" s="85" t="str">
        <f>IF(L102=TRUE,"X","")</f>
        <v/>
      </c>
      <c r="M28" s="57" t="s">
        <v>97</v>
      </c>
      <c r="N28" s="342" t="s">
        <v>61</v>
      </c>
      <c r="O28" s="85" t="str">
        <f>IF(O102=TRUE,"X","")</f>
        <v/>
      </c>
      <c r="P28" s="57" t="s">
        <v>96</v>
      </c>
      <c r="Q28" s="414" t="s">
        <v>281</v>
      </c>
    </row>
    <row r="29" spans="1:17" ht="39.950000000000003" customHeight="1" x14ac:dyDescent="0.2">
      <c r="A29" s="377"/>
      <c r="B29" s="294"/>
      <c r="C29" s="57"/>
      <c r="D29" s="57"/>
      <c r="E29" s="342"/>
      <c r="F29" s="57"/>
      <c r="G29" s="57"/>
      <c r="H29" s="342"/>
      <c r="I29" s="57"/>
      <c r="J29" s="57"/>
      <c r="K29" s="342"/>
      <c r="L29" s="57"/>
      <c r="M29" s="57"/>
      <c r="N29" s="342"/>
      <c r="O29" s="57"/>
      <c r="P29" s="57"/>
      <c r="Q29" s="414"/>
    </row>
    <row r="30" spans="1:17" ht="13.5" customHeight="1" x14ac:dyDescent="0.2">
      <c r="A30" s="232"/>
      <c r="B30" s="294"/>
      <c r="C30" s="85" t="str">
        <f>IF(C103=TRUE,"X","")</f>
        <v/>
      </c>
      <c r="D30" s="57" t="s">
        <v>101</v>
      </c>
      <c r="E30" s="342" t="s">
        <v>282</v>
      </c>
      <c r="F30" s="85" t="str">
        <f>IF(F103=TRUE,"X","")</f>
        <v/>
      </c>
      <c r="G30" s="57" t="s">
        <v>164</v>
      </c>
      <c r="H30" s="342" t="s">
        <v>182</v>
      </c>
      <c r="I30" s="85" t="str">
        <f>IF(I103=TRUE,"X","")</f>
        <v/>
      </c>
      <c r="J30" s="57" t="s">
        <v>165</v>
      </c>
      <c r="K30" s="342" t="s">
        <v>198</v>
      </c>
      <c r="L30" s="85" t="str">
        <f>IF(L103=TRUE,"X","")</f>
        <v/>
      </c>
      <c r="M30" s="57" t="s">
        <v>196</v>
      </c>
      <c r="N30" s="342" t="s">
        <v>197</v>
      </c>
      <c r="O30" s="57"/>
      <c r="P30" s="57"/>
      <c r="Q30" s="233"/>
    </row>
    <row r="31" spans="1:17" ht="81" customHeight="1" x14ac:dyDescent="0.2">
      <c r="A31" s="234"/>
      <c r="B31" s="407"/>
      <c r="C31" s="56"/>
      <c r="D31" s="56"/>
      <c r="E31" s="398"/>
      <c r="F31" s="98"/>
      <c r="G31" s="98"/>
      <c r="H31" s="369"/>
      <c r="I31" s="98"/>
      <c r="J31" s="98"/>
      <c r="K31" s="343"/>
      <c r="L31" s="98"/>
      <c r="M31" s="98"/>
      <c r="N31" s="343"/>
      <c r="O31" s="98"/>
      <c r="P31" s="98"/>
      <c r="Q31" s="235"/>
    </row>
    <row r="32" spans="1:17" ht="4.5" customHeight="1" x14ac:dyDescent="0.2">
      <c r="A32" s="397">
        <v>8</v>
      </c>
      <c r="B32" s="99"/>
      <c r="C32" s="100"/>
      <c r="D32" s="100"/>
      <c r="E32" s="99"/>
      <c r="F32" s="99"/>
      <c r="G32" s="99"/>
      <c r="H32" s="99"/>
      <c r="I32" s="99"/>
      <c r="J32" s="99"/>
      <c r="K32" s="99"/>
      <c r="L32" s="99"/>
      <c r="M32" s="99"/>
      <c r="N32" s="99"/>
      <c r="O32" s="99"/>
      <c r="P32" s="99"/>
      <c r="Q32" s="236"/>
    </row>
    <row r="33" spans="1:17" ht="13.5" customHeight="1" x14ac:dyDescent="0.2">
      <c r="A33" s="377"/>
      <c r="B33" s="408" t="s">
        <v>183</v>
      </c>
      <c r="C33" s="85" t="str">
        <f>IF(C104=TRUE,"X","")</f>
        <v/>
      </c>
      <c r="D33" s="55" t="s">
        <v>102</v>
      </c>
      <c r="E33" s="415" t="s">
        <v>283</v>
      </c>
      <c r="F33" s="85" t="str">
        <f>IF(F104=TRUE,"X","")</f>
        <v/>
      </c>
      <c r="G33" s="55" t="s">
        <v>103</v>
      </c>
      <c r="H33" s="415" t="s">
        <v>284</v>
      </c>
      <c r="I33" s="85" t="str">
        <f>IF(I104=TRUE,"X","")</f>
        <v/>
      </c>
      <c r="J33" s="55" t="s">
        <v>104</v>
      </c>
      <c r="K33" s="415" t="s">
        <v>200</v>
      </c>
      <c r="L33" s="55"/>
      <c r="M33" s="55"/>
      <c r="N33" s="55"/>
      <c r="O33" s="55"/>
      <c r="P33" s="55"/>
      <c r="Q33" s="237"/>
    </row>
    <row r="34" spans="1:17" ht="141.75" customHeight="1" x14ac:dyDescent="0.2">
      <c r="A34" s="378"/>
      <c r="B34" s="409"/>
      <c r="C34" s="55"/>
      <c r="D34" s="55"/>
      <c r="E34" s="416"/>
      <c r="F34" s="55"/>
      <c r="G34" s="55"/>
      <c r="H34" s="416"/>
      <c r="I34" s="55"/>
      <c r="J34" s="55"/>
      <c r="K34" s="416"/>
      <c r="L34" s="55"/>
      <c r="M34" s="55"/>
      <c r="N34" s="55"/>
      <c r="O34" s="55"/>
      <c r="P34" s="55"/>
      <c r="Q34" s="237"/>
    </row>
    <row r="35" spans="1:17" ht="4.5" customHeight="1" x14ac:dyDescent="0.2">
      <c r="A35" s="386">
        <v>9</v>
      </c>
      <c r="B35" s="101"/>
      <c r="C35" s="102"/>
      <c r="D35" s="102"/>
      <c r="E35" s="101"/>
      <c r="F35" s="101"/>
      <c r="G35" s="101"/>
      <c r="H35" s="101"/>
      <c r="I35" s="101"/>
      <c r="J35" s="101"/>
      <c r="K35" s="101"/>
      <c r="L35" s="101"/>
      <c r="M35" s="101"/>
      <c r="N35" s="101"/>
      <c r="O35" s="101"/>
      <c r="P35" s="101"/>
      <c r="Q35" s="238"/>
    </row>
    <row r="36" spans="1:17" ht="13.5" customHeight="1" x14ac:dyDescent="0.2">
      <c r="A36" s="377"/>
      <c r="B36" s="375" t="s">
        <v>184</v>
      </c>
      <c r="C36" s="85" t="str">
        <f>IF(C105=TRUE,"X","")</f>
        <v/>
      </c>
      <c r="D36" s="54" t="s">
        <v>105</v>
      </c>
      <c r="E36" s="340" t="s">
        <v>286</v>
      </c>
      <c r="F36" s="85" t="str">
        <f>IF(F105=TRUE,"X","")</f>
        <v/>
      </c>
      <c r="G36" s="54" t="s">
        <v>106</v>
      </c>
      <c r="H36" s="340" t="s">
        <v>287</v>
      </c>
      <c r="I36" s="85" t="str">
        <f>IF(I105=TRUE,"X","")</f>
        <v/>
      </c>
      <c r="J36" s="54" t="s">
        <v>107</v>
      </c>
      <c r="K36" s="340" t="s">
        <v>288</v>
      </c>
      <c r="L36" s="85" t="str">
        <f>IF(L105=TRUE,"X","")</f>
        <v/>
      </c>
      <c r="M36" s="54" t="s">
        <v>195</v>
      </c>
      <c r="N36" s="340" t="s">
        <v>289</v>
      </c>
      <c r="O36" s="129"/>
      <c r="P36" s="54"/>
      <c r="Q36" s="239"/>
    </row>
    <row r="37" spans="1:17" ht="409.5" customHeight="1" x14ac:dyDescent="0.2">
      <c r="A37" s="377"/>
      <c r="B37" s="315"/>
      <c r="C37" s="54"/>
      <c r="D37" s="54"/>
      <c r="E37" s="340"/>
      <c r="F37" s="54"/>
      <c r="G37" s="54"/>
      <c r="H37" s="340"/>
      <c r="I37" s="54"/>
      <c r="J37" s="54"/>
      <c r="K37" s="340"/>
      <c r="L37" s="54"/>
      <c r="M37" s="54"/>
      <c r="N37" s="341"/>
      <c r="O37" s="54"/>
      <c r="P37" s="54"/>
      <c r="Q37" s="239"/>
    </row>
    <row r="38" spans="1:17" ht="4.5" customHeight="1" x14ac:dyDescent="0.2">
      <c r="A38" s="376">
        <v>10</v>
      </c>
      <c r="B38" s="103"/>
      <c r="C38" s="104"/>
      <c r="D38" s="104"/>
      <c r="E38" s="103"/>
      <c r="F38" s="103"/>
      <c r="G38" s="103"/>
      <c r="H38" s="103"/>
      <c r="I38" s="103"/>
      <c r="J38" s="103"/>
      <c r="K38" s="103"/>
      <c r="L38" s="103"/>
      <c r="M38" s="103"/>
      <c r="N38" s="103"/>
      <c r="O38" s="103"/>
      <c r="P38" s="103"/>
      <c r="Q38" s="240"/>
    </row>
    <row r="39" spans="1:17" ht="13.5" customHeight="1" x14ac:dyDescent="0.2">
      <c r="A39" s="377"/>
      <c r="B39" s="400" t="s">
        <v>187</v>
      </c>
      <c r="C39" s="85" t="str">
        <f>IF(C106=TRUE,"X","")</f>
        <v/>
      </c>
      <c r="D39" s="53" t="s">
        <v>108</v>
      </c>
      <c r="E39" s="349" t="s">
        <v>292</v>
      </c>
      <c r="F39" s="85" t="str">
        <f>IF(F106=TRUE,"X","")</f>
        <v/>
      </c>
      <c r="G39" s="53" t="s">
        <v>109</v>
      </c>
      <c r="H39" s="349" t="s">
        <v>290</v>
      </c>
      <c r="I39" s="85" t="str">
        <f>IF(I106=TRUE,"X","")</f>
        <v/>
      </c>
      <c r="J39" s="53" t="s">
        <v>110</v>
      </c>
      <c r="K39" s="349" t="s">
        <v>291</v>
      </c>
      <c r="L39" s="123"/>
      <c r="M39" s="53"/>
      <c r="N39" s="157"/>
      <c r="O39" s="123"/>
      <c r="P39" s="53"/>
      <c r="Q39" s="218"/>
    </row>
    <row r="40" spans="1:17" ht="161.25" customHeight="1" x14ac:dyDescent="0.2">
      <c r="A40" s="378"/>
      <c r="B40" s="405"/>
      <c r="C40" s="53"/>
      <c r="D40" s="53"/>
      <c r="E40" s="417"/>
      <c r="F40" s="53"/>
      <c r="G40" s="53"/>
      <c r="H40" s="417"/>
      <c r="I40" s="53"/>
      <c r="J40" s="53"/>
      <c r="K40" s="417"/>
      <c r="L40" s="53"/>
      <c r="M40" s="53"/>
      <c r="N40" s="158"/>
      <c r="O40" s="52"/>
      <c r="P40" s="53"/>
      <c r="Q40" s="241"/>
    </row>
    <row r="41" spans="1:17" ht="3.75" customHeight="1" x14ac:dyDescent="0.2">
      <c r="A41" s="387">
        <v>11</v>
      </c>
      <c r="B41" s="105"/>
      <c r="C41" s="106"/>
      <c r="D41" s="106"/>
      <c r="E41" s="105"/>
      <c r="F41" s="105"/>
      <c r="G41" s="105"/>
      <c r="H41" s="105"/>
      <c r="I41" s="105"/>
      <c r="J41" s="105"/>
      <c r="K41" s="105"/>
      <c r="L41" s="105"/>
      <c r="M41" s="105"/>
      <c r="N41" s="105"/>
      <c r="O41" s="105"/>
      <c r="P41" s="105"/>
      <c r="Q41" s="242"/>
    </row>
    <row r="42" spans="1:17" ht="13.5" customHeight="1" x14ac:dyDescent="0.2">
      <c r="A42" s="388"/>
      <c r="B42" s="401" t="s">
        <v>188</v>
      </c>
      <c r="C42" s="85" t="str">
        <f>IF(C107=TRUE,"X","")</f>
        <v/>
      </c>
      <c r="D42" s="107" t="s">
        <v>114</v>
      </c>
      <c r="E42" s="356" t="s">
        <v>242</v>
      </c>
      <c r="F42" s="85" t="str">
        <f>IF(F107=TRUE,"X","")</f>
        <v/>
      </c>
      <c r="G42" s="107" t="s">
        <v>113</v>
      </c>
      <c r="H42" s="356" t="s">
        <v>119</v>
      </c>
      <c r="I42" s="85" t="str">
        <f>IF(I107=TRUE,"X","")</f>
        <v/>
      </c>
      <c r="J42" s="107" t="s">
        <v>112</v>
      </c>
      <c r="K42" s="356" t="s">
        <v>120</v>
      </c>
      <c r="L42" s="85" t="str">
        <f>IF(L107=TRUE,"X","")</f>
        <v/>
      </c>
      <c r="M42" s="107" t="s">
        <v>111</v>
      </c>
      <c r="N42" s="356" t="s">
        <v>121</v>
      </c>
      <c r="O42" s="85" t="str">
        <f>IF(O107=TRUE,"X","")</f>
        <v/>
      </c>
      <c r="P42" s="107" t="s">
        <v>166</v>
      </c>
      <c r="Q42" s="364" t="s">
        <v>122</v>
      </c>
    </row>
    <row r="43" spans="1:17" ht="39.950000000000003" customHeight="1" x14ac:dyDescent="0.2">
      <c r="A43" s="389"/>
      <c r="B43" s="402"/>
      <c r="C43" s="51"/>
      <c r="D43" s="108"/>
      <c r="E43" s="357"/>
      <c r="F43" s="51"/>
      <c r="G43" s="51"/>
      <c r="H43" s="357"/>
      <c r="I43" s="51"/>
      <c r="J43" s="51"/>
      <c r="K43" s="357"/>
      <c r="L43" s="51"/>
      <c r="M43" s="51"/>
      <c r="N43" s="357"/>
      <c r="O43" s="51"/>
      <c r="P43" s="51"/>
      <c r="Q43" s="365"/>
    </row>
    <row r="44" spans="1:17" ht="4.5" customHeight="1" x14ac:dyDescent="0.2">
      <c r="A44" s="370">
        <v>12</v>
      </c>
      <c r="B44" s="111"/>
      <c r="C44" s="112"/>
      <c r="D44" s="112"/>
      <c r="E44" s="111"/>
      <c r="F44" s="111"/>
      <c r="G44" s="111"/>
      <c r="H44" s="111"/>
      <c r="I44" s="111"/>
      <c r="J44" s="111"/>
      <c r="K44" s="111"/>
      <c r="L44" s="111"/>
      <c r="M44" s="111"/>
      <c r="N44" s="111"/>
      <c r="O44" s="111"/>
      <c r="P44" s="111"/>
      <c r="Q44" s="243"/>
    </row>
    <row r="45" spans="1:17" ht="13.5" customHeight="1" x14ac:dyDescent="0.2">
      <c r="A45" s="371"/>
      <c r="B45" s="373" t="s">
        <v>190</v>
      </c>
      <c r="C45" s="85" t="str">
        <f>IF(C108=TRUE,"X","")</f>
        <v/>
      </c>
      <c r="D45" s="114" t="s">
        <v>123</v>
      </c>
      <c r="E45" s="362" t="s">
        <v>130</v>
      </c>
      <c r="F45" s="85" t="str">
        <f>IF(F108=TRUE,"X","")</f>
        <v/>
      </c>
      <c r="G45" s="114" t="s">
        <v>124</v>
      </c>
      <c r="H45" s="362" t="s">
        <v>191</v>
      </c>
      <c r="I45" s="85" t="str">
        <f>IF(I108=TRUE,"X","")</f>
        <v/>
      </c>
      <c r="J45" s="114" t="s">
        <v>125</v>
      </c>
      <c r="K45" s="362" t="s">
        <v>192</v>
      </c>
      <c r="L45" s="113"/>
      <c r="M45" s="114"/>
      <c r="N45" s="362"/>
      <c r="O45" s="115"/>
      <c r="P45" s="114"/>
      <c r="Q45" s="244"/>
    </row>
    <row r="46" spans="1:17" ht="33" customHeight="1" x14ac:dyDescent="0.2">
      <c r="A46" s="372"/>
      <c r="B46" s="374"/>
      <c r="C46" s="116"/>
      <c r="D46" s="117"/>
      <c r="E46" s="363"/>
      <c r="F46" s="116"/>
      <c r="G46" s="116"/>
      <c r="H46" s="363"/>
      <c r="I46" s="116"/>
      <c r="J46" s="116"/>
      <c r="K46" s="363"/>
      <c r="L46" s="116"/>
      <c r="M46" s="116"/>
      <c r="N46" s="363"/>
      <c r="O46" s="116"/>
      <c r="P46" s="116"/>
      <c r="Q46" s="245"/>
    </row>
    <row r="47" spans="1:17" ht="4.5" customHeight="1" x14ac:dyDescent="0.2">
      <c r="A47" s="379">
        <v>13</v>
      </c>
      <c r="B47" s="118"/>
      <c r="C47" s="119"/>
      <c r="D47" s="119"/>
      <c r="E47" s="118"/>
      <c r="F47" s="118"/>
      <c r="G47" s="118"/>
      <c r="H47" s="118"/>
      <c r="I47" s="118"/>
      <c r="J47" s="118"/>
      <c r="K47" s="118"/>
      <c r="L47" s="118"/>
      <c r="M47" s="118"/>
      <c r="N47" s="118"/>
      <c r="O47" s="118"/>
      <c r="P47" s="118"/>
      <c r="Q47" s="246"/>
    </row>
    <row r="48" spans="1:17" ht="13.5" customHeight="1" x14ac:dyDescent="0.2">
      <c r="A48" s="380"/>
      <c r="B48" s="381" t="s">
        <v>118</v>
      </c>
      <c r="C48" s="85" t="str">
        <f>IF(C109=TRUE,"X","")</f>
        <v/>
      </c>
      <c r="D48" s="120" t="s">
        <v>126</v>
      </c>
      <c r="E48" s="338" t="s">
        <v>131</v>
      </c>
      <c r="F48" s="85" t="str">
        <f>IF(F109=TRUE,"X","")</f>
        <v/>
      </c>
      <c r="G48" s="120" t="s">
        <v>127</v>
      </c>
      <c r="H48" s="338" t="s">
        <v>132</v>
      </c>
      <c r="I48" s="85" t="str">
        <f>IF(I109=TRUE,"X","")</f>
        <v/>
      </c>
      <c r="J48" s="120" t="s">
        <v>128</v>
      </c>
      <c r="K48" s="338" t="s">
        <v>133</v>
      </c>
      <c r="L48" s="85" t="str">
        <f>IF(L109=TRUE,"X","")</f>
        <v/>
      </c>
      <c r="M48" s="120" t="s">
        <v>129</v>
      </c>
      <c r="N48" s="338" t="s">
        <v>21</v>
      </c>
      <c r="O48" s="85" t="str">
        <f>IF(O109=TRUE,"X","")</f>
        <v/>
      </c>
      <c r="P48" s="120" t="s">
        <v>167</v>
      </c>
      <c r="Q48" s="359" t="s">
        <v>134</v>
      </c>
    </row>
    <row r="49" spans="1:17" ht="20.25" customHeight="1" x14ac:dyDescent="0.2">
      <c r="A49" s="380"/>
      <c r="B49" s="381"/>
      <c r="C49" s="135"/>
      <c r="D49" s="136"/>
      <c r="E49" s="338"/>
      <c r="F49" s="135"/>
      <c r="G49" s="135"/>
      <c r="H49" s="338"/>
      <c r="I49" s="135"/>
      <c r="J49" s="135"/>
      <c r="K49" s="338"/>
      <c r="L49" s="135"/>
      <c r="M49" s="135"/>
      <c r="N49" s="338"/>
      <c r="O49" s="135"/>
      <c r="P49" s="135"/>
      <c r="Q49" s="316"/>
    </row>
    <row r="50" spans="1:17" ht="16.5" customHeight="1" x14ac:dyDescent="0.2">
      <c r="A50" s="247"/>
      <c r="B50" s="137"/>
      <c r="C50" s="286" t="str">
        <f>IF(C110=TRUE,"X","")</f>
        <v/>
      </c>
      <c r="D50" s="120" t="s">
        <v>193</v>
      </c>
      <c r="E50" s="338" t="s">
        <v>293</v>
      </c>
      <c r="F50" s="120"/>
      <c r="G50" s="120"/>
      <c r="H50" s="162"/>
      <c r="I50" s="120"/>
      <c r="J50" s="120"/>
      <c r="K50" s="162"/>
      <c r="L50" s="120"/>
      <c r="M50" s="120"/>
      <c r="N50" s="162"/>
      <c r="O50" s="120"/>
      <c r="P50" s="120"/>
      <c r="Q50" s="248"/>
    </row>
    <row r="51" spans="1:17" ht="128.25" customHeight="1" thickBot="1" x14ac:dyDescent="0.25">
      <c r="A51" s="249"/>
      <c r="B51" s="250"/>
      <c r="C51" s="251"/>
      <c r="D51" s="251"/>
      <c r="E51" s="339"/>
      <c r="F51" s="251"/>
      <c r="G51" s="251"/>
      <c r="H51" s="252"/>
      <c r="I51" s="253"/>
      <c r="J51" s="254"/>
      <c r="K51" s="252"/>
      <c r="L51" s="253"/>
      <c r="M51" s="254"/>
      <c r="N51" s="252"/>
      <c r="O51" s="254"/>
      <c r="P51" s="254"/>
      <c r="Q51" s="255"/>
    </row>
    <row r="52" spans="1:17" x14ac:dyDescent="0.2">
      <c r="A52" s="379">
        <v>14</v>
      </c>
      <c r="B52" s="118"/>
      <c r="C52" s="119"/>
      <c r="D52" s="119"/>
      <c r="E52" s="118"/>
      <c r="F52" s="118"/>
      <c r="G52" s="118"/>
      <c r="H52" s="118"/>
      <c r="I52" s="118"/>
      <c r="J52" s="118"/>
      <c r="K52" s="118"/>
      <c r="L52" s="118"/>
      <c r="M52" s="118"/>
      <c r="N52" s="118"/>
      <c r="O52" s="118"/>
      <c r="P52" s="118"/>
      <c r="Q52" s="246"/>
    </row>
    <row r="53" spans="1:17" ht="15.75" x14ac:dyDescent="0.2">
      <c r="A53" s="380"/>
      <c r="B53" s="381" t="s">
        <v>294</v>
      </c>
      <c r="C53" s="286" t="str">
        <f>IF(C114=TRUE,"X","")</f>
        <v/>
      </c>
      <c r="D53" s="120" t="s">
        <v>126</v>
      </c>
      <c r="E53" s="338" t="s">
        <v>295</v>
      </c>
      <c r="F53" s="286" t="str">
        <f>IF(F114=TRUE,"X","")</f>
        <v/>
      </c>
      <c r="G53" s="120"/>
      <c r="H53" s="338"/>
      <c r="I53" s="286" t="str">
        <f>IF(I114=TRUE,"X","")</f>
        <v/>
      </c>
      <c r="J53" s="120"/>
      <c r="K53" s="338"/>
      <c r="L53" s="286" t="str">
        <f>IF(L114=TRUE,"X","")</f>
        <v/>
      </c>
      <c r="M53" s="120"/>
      <c r="N53" s="338"/>
      <c r="O53" s="286" t="str">
        <f>IF(O114=TRUE,"X","")</f>
        <v/>
      </c>
      <c r="P53" s="120"/>
      <c r="Q53" s="359"/>
    </row>
    <row r="54" spans="1:17" ht="24" customHeight="1" x14ac:dyDescent="0.2">
      <c r="A54" s="380"/>
      <c r="B54" s="381"/>
      <c r="C54" s="135"/>
      <c r="D54" s="136"/>
      <c r="E54" s="338"/>
      <c r="F54" s="135"/>
      <c r="G54" s="135"/>
      <c r="H54" s="338"/>
      <c r="I54" s="135"/>
      <c r="J54" s="135"/>
      <c r="K54" s="338"/>
      <c r="L54" s="135"/>
      <c r="M54" s="135"/>
      <c r="N54" s="338"/>
      <c r="O54" s="135"/>
      <c r="P54" s="135"/>
      <c r="Q54" s="316"/>
    </row>
    <row r="55" spans="1:17" ht="30" x14ac:dyDescent="0.2">
      <c r="A55" s="282"/>
      <c r="B55" s="137"/>
      <c r="C55" s="286" t="str">
        <f>IF(C115=TRUE,"X","")</f>
        <v/>
      </c>
      <c r="D55" s="120"/>
      <c r="E55" s="338"/>
      <c r="F55" s="120"/>
      <c r="G55" s="120"/>
      <c r="H55" s="283"/>
      <c r="I55" s="120"/>
      <c r="J55" s="120"/>
      <c r="K55" s="283"/>
      <c r="L55" s="120"/>
      <c r="M55" s="120"/>
      <c r="N55" s="283"/>
      <c r="O55" s="120"/>
      <c r="P55" s="120"/>
      <c r="Q55" s="284"/>
    </row>
    <row r="56" spans="1:17" ht="13.5" thickBot="1" x14ac:dyDescent="0.25">
      <c r="A56" s="249"/>
      <c r="B56" s="250"/>
      <c r="C56" s="251"/>
      <c r="D56" s="251"/>
      <c r="E56" s="339"/>
      <c r="F56" s="251"/>
      <c r="G56" s="251"/>
      <c r="H56" s="285"/>
      <c r="I56" s="253"/>
      <c r="J56" s="254"/>
      <c r="K56" s="285"/>
      <c r="L56" s="253"/>
      <c r="M56" s="254"/>
      <c r="N56" s="285"/>
      <c r="O56" s="254"/>
      <c r="P56" s="254"/>
      <c r="Q56" s="255"/>
    </row>
    <row r="92" spans="3:16" ht="15.75" x14ac:dyDescent="0.25">
      <c r="C92" s="67" t="s">
        <v>115</v>
      </c>
    </row>
    <row r="93" spans="3:16" x14ac:dyDescent="0.2">
      <c r="D93" s="66"/>
      <c r="E93" s="65"/>
      <c r="F93" s="65"/>
      <c r="G93" s="65"/>
      <c r="H93" s="65"/>
      <c r="I93" s="65"/>
      <c r="J93" s="65"/>
      <c r="K93" s="65"/>
      <c r="L93" s="65"/>
      <c r="M93" s="65"/>
      <c r="N93" s="65"/>
    </row>
    <row r="94" spans="3:16" x14ac:dyDescent="0.2">
      <c r="C94" s="68" t="b">
        <v>0</v>
      </c>
      <c r="D94" s="69"/>
      <c r="E94" s="70"/>
      <c r="F94" s="71" t="b">
        <v>0</v>
      </c>
      <c r="G94" s="70"/>
      <c r="H94" s="70"/>
      <c r="I94" s="71" t="b">
        <v>0</v>
      </c>
      <c r="J94" s="70"/>
      <c r="K94" s="70"/>
      <c r="L94" s="71" t="b">
        <v>0</v>
      </c>
      <c r="M94" s="70"/>
      <c r="N94" s="70"/>
      <c r="O94" s="71" t="b">
        <v>0</v>
      </c>
      <c r="P94" s="72"/>
    </row>
    <row r="95" spans="3:16" x14ac:dyDescent="0.2">
      <c r="C95" s="73" t="b">
        <v>0</v>
      </c>
      <c r="D95" s="74"/>
      <c r="E95" s="75"/>
      <c r="F95" s="76" t="b">
        <v>0</v>
      </c>
      <c r="G95" s="75"/>
      <c r="H95" s="75"/>
      <c r="I95" s="76" t="b">
        <v>1</v>
      </c>
      <c r="J95" s="75"/>
      <c r="K95" s="75"/>
      <c r="L95" s="76"/>
      <c r="M95" s="75"/>
      <c r="N95" s="75"/>
      <c r="O95" s="76"/>
      <c r="P95" s="77"/>
    </row>
    <row r="96" spans="3:16" x14ac:dyDescent="0.2">
      <c r="C96" s="73" t="b">
        <v>0</v>
      </c>
      <c r="D96" s="74"/>
      <c r="E96" s="75"/>
      <c r="F96" s="76" t="b">
        <v>0</v>
      </c>
      <c r="G96" s="75"/>
      <c r="H96" s="75"/>
      <c r="I96" s="76" t="b">
        <v>0</v>
      </c>
      <c r="J96" s="75"/>
      <c r="K96" s="75"/>
      <c r="L96" s="76"/>
      <c r="M96" s="75"/>
      <c r="N96" s="75"/>
      <c r="O96" s="76"/>
      <c r="P96" s="77"/>
    </row>
    <row r="97" spans="3:16" x14ac:dyDescent="0.2">
      <c r="C97" s="73" t="b">
        <v>0</v>
      </c>
      <c r="D97" s="74"/>
      <c r="E97" s="75"/>
      <c r="F97" s="76" t="b">
        <v>0</v>
      </c>
      <c r="G97" s="75"/>
      <c r="H97" s="75"/>
      <c r="I97" s="76" t="b">
        <v>0</v>
      </c>
      <c r="J97" s="75"/>
      <c r="K97" s="75"/>
      <c r="L97" s="76" t="b">
        <v>0</v>
      </c>
      <c r="M97" s="75"/>
      <c r="N97" s="75"/>
      <c r="O97" s="76" t="b">
        <v>0</v>
      </c>
      <c r="P97" s="77"/>
    </row>
    <row r="98" spans="3:16" x14ac:dyDescent="0.2">
      <c r="C98" s="73" t="b">
        <v>0</v>
      </c>
      <c r="D98" s="74"/>
      <c r="E98" s="75"/>
      <c r="F98" s="73" t="b">
        <v>0</v>
      </c>
      <c r="G98" s="75"/>
      <c r="H98" s="75"/>
      <c r="I98" s="73" t="b">
        <v>0</v>
      </c>
      <c r="J98" s="75"/>
      <c r="K98" s="75"/>
      <c r="L98" s="76"/>
      <c r="M98" s="75"/>
      <c r="N98" s="75"/>
      <c r="O98" s="76"/>
      <c r="P98" s="77"/>
    </row>
    <row r="99" spans="3:16" x14ac:dyDescent="0.2">
      <c r="C99" s="73" t="b">
        <v>0</v>
      </c>
      <c r="D99" s="74"/>
      <c r="E99" s="75"/>
      <c r="F99" s="76" t="b">
        <v>0</v>
      </c>
      <c r="G99" s="75"/>
      <c r="H99" s="75"/>
      <c r="I99" s="76" t="b">
        <v>0</v>
      </c>
      <c r="J99" s="75"/>
      <c r="K99" s="75"/>
      <c r="L99" s="76" t="b">
        <v>0</v>
      </c>
      <c r="M99" s="75"/>
      <c r="N99" s="75"/>
      <c r="O99" s="76"/>
      <c r="P99" s="77"/>
    </row>
    <row r="100" spans="3:16" x14ac:dyDescent="0.2">
      <c r="C100" s="73" t="b">
        <v>0</v>
      </c>
      <c r="D100" s="74"/>
      <c r="E100" s="75"/>
      <c r="F100" s="76" t="b">
        <v>0</v>
      </c>
      <c r="G100" s="75"/>
      <c r="H100" s="75"/>
      <c r="I100" s="76" t="b">
        <v>0</v>
      </c>
      <c r="J100" s="75"/>
      <c r="K100" s="75"/>
      <c r="L100" s="76" t="b">
        <v>0</v>
      </c>
      <c r="M100" s="75"/>
      <c r="N100" s="75"/>
      <c r="O100" s="76"/>
      <c r="P100" s="77"/>
    </row>
    <row r="101" spans="3:16" x14ac:dyDescent="0.2">
      <c r="C101" s="73" t="b">
        <v>0</v>
      </c>
      <c r="D101" s="74"/>
      <c r="E101" s="75"/>
      <c r="F101" s="76" t="b">
        <v>0</v>
      </c>
      <c r="G101" s="75"/>
      <c r="H101" s="75"/>
      <c r="I101" s="76"/>
      <c r="J101" s="75"/>
      <c r="K101" s="75"/>
      <c r="L101" s="76"/>
      <c r="M101" s="75"/>
      <c r="N101" s="75"/>
      <c r="O101" s="76"/>
      <c r="P101" s="77"/>
    </row>
    <row r="102" spans="3:16" x14ac:dyDescent="0.2">
      <c r="C102" s="73" t="b">
        <v>0</v>
      </c>
      <c r="D102" s="74"/>
      <c r="E102" s="75"/>
      <c r="F102" s="76" t="b">
        <v>0</v>
      </c>
      <c r="G102" s="75"/>
      <c r="H102" s="75"/>
      <c r="I102" s="76" t="b">
        <v>0</v>
      </c>
      <c r="J102" s="75"/>
      <c r="K102" s="75"/>
      <c r="L102" s="76" t="b">
        <v>0</v>
      </c>
      <c r="M102" s="75"/>
      <c r="N102" s="75"/>
      <c r="O102" s="76" t="b">
        <v>0</v>
      </c>
      <c r="P102" s="77"/>
    </row>
    <row r="103" spans="3:16" x14ac:dyDescent="0.2">
      <c r="C103" s="73" t="b">
        <v>0</v>
      </c>
      <c r="D103" s="74"/>
      <c r="E103" s="75"/>
      <c r="F103" s="76" t="b">
        <v>0</v>
      </c>
      <c r="G103" s="75"/>
      <c r="H103" s="75"/>
      <c r="I103" s="76" t="b">
        <v>0</v>
      </c>
      <c r="J103" s="75"/>
      <c r="K103" s="75"/>
      <c r="L103" s="76" t="b">
        <v>0</v>
      </c>
      <c r="M103" s="75"/>
      <c r="N103" s="75"/>
      <c r="O103" s="76"/>
      <c r="P103" s="77"/>
    </row>
    <row r="104" spans="3:16" x14ac:dyDescent="0.2">
      <c r="C104" s="73" t="b">
        <v>0</v>
      </c>
      <c r="D104" s="74"/>
      <c r="E104" s="75"/>
      <c r="F104" s="76" t="b">
        <v>0</v>
      </c>
      <c r="G104" s="75"/>
      <c r="H104" s="75"/>
      <c r="I104" s="76" t="b">
        <v>0</v>
      </c>
      <c r="J104" s="75"/>
      <c r="K104" s="75"/>
      <c r="L104" s="76"/>
      <c r="M104" s="75"/>
      <c r="N104" s="75"/>
      <c r="O104" s="76"/>
      <c r="P104" s="77"/>
    </row>
    <row r="105" spans="3:16" x14ac:dyDescent="0.2">
      <c r="C105" s="73" t="b">
        <v>0</v>
      </c>
      <c r="D105" s="74"/>
      <c r="E105" s="75"/>
      <c r="F105" s="76" t="b">
        <v>0</v>
      </c>
      <c r="G105" s="75"/>
      <c r="H105" s="75"/>
      <c r="I105" s="76" t="b">
        <v>0</v>
      </c>
      <c r="J105" s="75"/>
      <c r="K105" s="75"/>
      <c r="L105" s="76" t="b">
        <v>0</v>
      </c>
      <c r="M105" s="75"/>
      <c r="N105" s="75"/>
      <c r="O105" s="76"/>
      <c r="P105" s="77"/>
    </row>
    <row r="106" spans="3:16" x14ac:dyDescent="0.2">
      <c r="C106" s="73" t="b">
        <v>0</v>
      </c>
      <c r="D106" s="74"/>
      <c r="E106" s="75"/>
      <c r="F106" s="76" t="b">
        <v>0</v>
      </c>
      <c r="G106" s="75"/>
      <c r="H106" s="75"/>
      <c r="I106" s="76" t="b">
        <v>0</v>
      </c>
      <c r="J106" s="75"/>
      <c r="K106" s="75"/>
      <c r="L106" s="76"/>
      <c r="M106" s="75"/>
      <c r="N106" s="75"/>
      <c r="O106" s="76"/>
      <c r="P106" s="77"/>
    </row>
    <row r="107" spans="3:16" x14ac:dyDescent="0.2">
      <c r="C107" s="73" t="b">
        <v>0</v>
      </c>
      <c r="D107" s="74"/>
      <c r="E107" s="75"/>
      <c r="F107" s="76" t="b">
        <v>0</v>
      </c>
      <c r="G107" s="75"/>
      <c r="H107" s="75"/>
      <c r="I107" s="76" t="b">
        <v>0</v>
      </c>
      <c r="J107" s="75"/>
      <c r="K107" s="75"/>
      <c r="L107" s="76" t="b">
        <v>0</v>
      </c>
      <c r="M107" s="75"/>
      <c r="N107" s="75"/>
      <c r="O107" s="76" t="b">
        <v>0</v>
      </c>
      <c r="P107" s="77"/>
    </row>
    <row r="108" spans="3:16" x14ac:dyDescent="0.2">
      <c r="C108" s="73" t="b">
        <v>0</v>
      </c>
      <c r="D108" s="74"/>
      <c r="E108" s="75"/>
      <c r="F108" s="76" t="b">
        <v>0</v>
      </c>
      <c r="G108" s="75"/>
      <c r="H108" s="75"/>
      <c r="I108" s="76" t="b">
        <v>0</v>
      </c>
      <c r="J108" s="75"/>
      <c r="K108" s="75"/>
      <c r="L108" s="76"/>
      <c r="M108" s="75"/>
      <c r="N108" s="75"/>
      <c r="O108" s="76"/>
      <c r="P108" s="77"/>
    </row>
    <row r="109" spans="3:16" x14ac:dyDescent="0.2">
      <c r="C109" s="73" t="b">
        <v>0</v>
      </c>
      <c r="D109" s="74"/>
      <c r="E109" s="75"/>
      <c r="F109" s="76" t="b">
        <v>0</v>
      </c>
      <c r="G109" s="75"/>
      <c r="H109" s="75"/>
      <c r="I109" s="76" t="b">
        <v>0</v>
      </c>
      <c r="J109" s="75"/>
      <c r="K109" s="75"/>
      <c r="L109" s="76" t="b">
        <v>0</v>
      </c>
      <c r="M109" s="75"/>
      <c r="N109" s="75"/>
      <c r="O109" s="76" t="b">
        <v>0</v>
      </c>
      <c r="P109" s="77"/>
    </row>
    <row r="110" spans="3:16" x14ac:dyDescent="0.2">
      <c r="C110" s="78" t="b">
        <v>0</v>
      </c>
      <c r="D110" s="79"/>
      <c r="E110" s="80"/>
      <c r="F110" s="81"/>
      <c r="G110" s="80"/>
      <c r="H110" s="80"/>
      <c r="I110" s="81"/>
      <c r="J110" s="80"/>
      <c r="K110" s="80"/>
      <c r="L110" s="81"/>
      <c r="M110" s="80"/>
      <c r="N110" s="80"/>
      <c r="O110" s="81"/>
      <c r="P110" s="82"/>
    </row>
  </sheetData>
  <mergeCells count="97">
    <mergeCell ref="N53:N54"/>
    <mergeCell ref="Q53:Q54"/>
    <mergeCell ref="E55:E56"/>
    <mergeCell ref="A52:A54"/>
    <mergeCell ref="B53:B54"/>
    <mergeCell ref="E53:E54"/>
    <mergeCell ref="H53:H54"/>
    <mergeCell ref="K53:K54"/>
    <mergeCell ref="H8:H9"/>
    <mergeCell ref="A1:Q1"/>
    <mergeCell ref="N42:N43"/>
    <mergeCell ref="Q28:Q29"/>
    <mergeCell ref="E30:E31"/>
    <mergeCell ref="E33:E34"/>
    <mergeCell ref="E39:E40"/>
    <mergeCell ref="H39:H40"/>
    <mergeCell ref="K39:K40"/>
    <mergeCell ref="E36:E37"/>
    <mergeCell ref="H36:H37"/>
    <mergeCell ref="K36:K37"/>
    <mergeCell ref="H33:H34"/>
    <mergeCell ref="K33:K34"/>
    <mergeCell ref="Q6:Q8"/>
    <mergeCell ref="K14:K15"/>
    <mergeCell ref="E16:E17"/>
    <mergeCell ref="B6:B9"/>
    <mergeCell ref="B11:B12"/>
    <mergeCell ref="B42:B43"/>
    <mergeCell ref="E6:E7"/>
    <mergeCell ref="E11:E12"/>
    <mergeCell ref="B25:B26"/>
    <mergeCell ref="B39:B40"/>
    <mergeCell ref="B28:B31"/>
    <mergeCell ref="B33:B34"/>
    <mergeCell ref="E8:E9"/>
    <mergeCell ref="E22:E23"/>
    <mergeCell ref="E28:E29"/>
    <mergeCell ref="E42:E43"/>
    <mergeCell ref="E25:E26"/>
    <mergeCell ref="A47:A49"/>
    <mergeCell ref="B48:B49"/>
    <mergeCell ref="E48:E49"/>
    <mergeCell ref="H48:H49"/>
    <mergeCell ref="A5:A7"/>
    <mergeCell ref="A10:A12"/>
    <mergeCell ref="A13:A15"/>
    <mergeCell ref="A18:A20"/>
    <mergeCell ref="A35:A37"/>
    <mergeCell ref="A41:A43"/>
    <mergeCell ref="B19:B20"/>
    <mergeCell ref="B22:B23"/>
    <mergeCell ref="A21:A23"/>
    <mergeCell ref="A24:A26"/>
    <mergeCell ref="A27:A29"/>
    <mergeCell ref="A32:A34"/>
    <mergeCell ref="K30:K31"/>
    <mergeCell ref="H30:H31"/>
    <mergeCell ref="H28:H29"/>
    <mergeCell ref="K28:K29"/>
    <mergeCell ref="A44:A46"/>
    <mergeCell ref="B45:B46"/>
    <mergeCell ref="E45:E46"/>
    <mergeCell ref="H45:H46"/>
    <mergeCell ref="B36:B37"/>
    <mergeCell ref="A38:A40"/>
    <mergeCell ref="K11:K12"/>
    <mergeCell ref="H16:H17"/>
    <mergeCell ref="N19:N20"/>
    <mergeCell ref="Q48:Q49"/>
    <mergeCell ref="N22:N23"/>
    <mergeCell ref="K45:K46"/>
    <mergeCell ref="N45:N46"/>
    <mergeCell ref="K48:K49"/>
    <mergeCell ref="H22:H23"/>
    <mergeCell ref="K22:K23"/>
    <mergeCell ref="Q42:Q43"/>
    <mergeCell ref="H42:H43"/>
    <mergeCell ref="Q14:Q15"/>
    <mergeCell ref="N14:N15"/>
    <mergeCell ref="H25:H26"/>
    <mergeCell ref="N28:N29"/>
    <mergeCell ref="E50:E51"/>
    <mergeCell ref="N36:N37"/>
    <mergeCell ref="N30:N31"/>
    <mergeCell ref="D2:M2"/>
    <mergeCell ref="D3:M3"/>
    <mergeCell ref="N48:N49"/>
    <mergeCell ref="H11:H12"/>
    <mergeCell ref="E14:E15"/>
    <mergeCell ref="H14:H15"/>
    <mergeCell ref="E19:E20"/>
    <mergeCell ref="N6:N7"/>
    <mergeCell ref="H6:H7"/>
    <mergeCell ref="K6:K9"/>
    <mergeCell ref="K19:K20"/>
    <mergeCell ref="H19:H20"/>
    <mergeCell ref="K42:K43"/>
  </mergeCells>
  <pageMargins left="0.59055118110236227" right="0.19685039370078741" top="0.78740157480314965" bottom="0.78740157480314965" header="0.51181102362204722" footer="0.51181102362204722"/>
  <pageSetup paperSize="9" scale="60" orientation="portrait" r:id="rId1"/>
  <headerFooter alignWithMargins="0"/>
  <rowBreaks count="1" manualBreakCount="1">
    <brk id="34"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print="0" autoFill="0" autoLine="0" autoPict="0">
                <anchor moveWithCells="1">
                  <from>
                    <xdr:col>1</xdr:col>
                    <xdr:colOff>1038225</xdr:colOff>
                    <xdr:row>4</xdr:row>
                    <xdr:rowOff>19050</xdr:rowOff>
                  </from>
                  <to>
                    <xdr:col>3</xdr:col>
                    <xdr:colOff>114300</xdr:colOff>
                    <xdr:row>6</xdr:row>
                    <xdr:rowOff>28575</xdr:rowOff>
                  </to>
                </anchor>
              </controlPr>
            </control>
          </mc:Choice>
        </mc:AlternateContent>
        <mc:AlternateContent xmlns:mc="http://schemas.openxmlformats.org/markup-compatibility/2006">
          <mc:Choice Requires="x14">
            <control shapeId="4162" r:id="rId5" name="Check Box 66">
              <controlPr defaultSize="0" print="0" autoFill="0" autoLine="0" autoPict="0">
                <anchor moveWithCells="1">
                  <from>
                    <xdr:col>1</xdr:col>
                    <xdr:colOff>1038225</xdr:colOff>
                    <xdr:row>6</xdr:row>
                    <xdr:rowOff>466725</xdr:rowOff>
                  </from>
                  <to>
                    <xdr:col>3</xdr:col>
                    <xdr:colOff>114300</xdr:colOff>
                    <xdr:row>8</xdr:row>
                    <xdr:rowOff>9525</xdr:rowOff>
                  </to>
                </anchor>
              </controlPr>
            </control>
          </mc:Choice>
        </mc:AlternateContent>
        <mc:AlternateContent xmlns:mc="http://schemas.openxmlformats.org/markup-compatibility/2006">
          <mc:Choice Requires="x14">
            <control shapeId="4164" r:id="rId6" name="Check Box 68">
              <controlPr defaultSize="0" print="0" autoFill="0" autoLine="0" autoPict="0">
                <anchor moveWithCells="1">
                  <from>
                    <xdr:col>1</xdr:col>
                    <xdr:colOff>1038225</xdr:colOff>
                    <xdr:row>9</xdr:row>
                    <xdr:rowOff>19050</xdr:rowOff>
                  </from>
                  <to>
                    <xdr:col>3</xdr:col>
                    <xdr:colOff>114300</xdr:colOff>
                    <xdr:row>11</xdr:row>
                    <xdr:rowOff>28575</xdr:rowOff>
                  </to>
                </anchor>
              </controlPr>
            </control>
          </mc:Choice>
        </mc:AlternateContent>
        <mc:AlternateContent xmlns:mc="http://schemas.openxmlformats.org/markup-compatibility/2006">
          <mc:Choice Requires="x14">
            <control shapeId="4166" r:id="rId7" name="Check Box 70">
              <controlPr defaultSize="0" print="0" autoFill="0" autoLine="0" autoPict="0">
                <anchor moveWithCells="1">
                  <from>
                    <xdr:col>1</xdr:col>
                    <xdr:colOff>1047750</xdr:colOff>
                    <xdr:row>12</xdr:row>
                    <xdr:rowOff>19050</xdr:rowOff>
                  </from>
                  <to>
                    <xdr:col>3</xdr:col>
                    <xdr:colOff>123825</xdr:colOff>
                    <xdr:row>14</xdr:row>
                    <xdr:rowOff>28575</xdr:rowOff>
                  </to>
                </anchor>
              </controlPr>
            </control>
          </mc:Choice>
        </mc:AlternateContent>
        <mc:AlternateContent xmlns:mc="http://schemas.openxmlformats.org/markup-compatibility/2006">
          <mc:Choice Requires="x14">
            <control shapeId="4167" r:id="rId8" name="Check Box 71">
              <controlPr defaultSize="0" print="0" autoFill="0" autoLine="0" autoPict="0">
                <anchor moveWithCells="1">
                  <from>
                    <xdr:col>1</xdr:col>
                    <xdr:colOff>1047750</xdr:colOff>
                    <xdr:row>15</xdr:row>
                    <xdr:rowOff>0</xdr:rowOff>
                  </from>
                  <to>
                    <xdr:col>3</xdr:col>
                    <xdr:colOff>123825</xdr:colOff>
                    <xdr:row>16</xdr:row>
                    <xdr:rowOff>66675</xdr:rowOff>
                  </to>
                </anchor>
              </controlPr>
            </control>
          </mc:Choice>
        </mc:AlternateContent>
        <mc:AlternateContent xmlns:mc="http://schemas.openxmlformats.org/markup-compatibility/2006">
          <mc:Choice Requires="x14">
            <control shapeId="4168" r:id="rId9" name="Check Box 72">
              <controlPr defaultSize="0" print="0" autoFill="0" autoLine="0" autoPict="0">
                <anchor moveWithCells="1">
                  <from>
                    <xdr:col>1</xdr:col>
                    <xdr:colOff>1038225</xdr:colOff>
                    <xdr:row>17</xdr:row>
                    <xdr:rowOff>19050</xdr:rowOff>
                  </from>
                  <to>
                    <xdr:col>3</xdr:col>
                    <xdr:colOff>114300</xdr:colOff>
                    <xdr:row>19</xdr:row>
                    <xdr:rowOff>28575</xdr:rowOff>
                  </to>
                </anchor>
              </controlPr>
            </control>
          </mc:Choice>
        </mc:AlternateContent>
        <mc:AlternateContent xmlns:mc="http://schemas.openxmlformats.org/markup-compatibility/2006">
          <mc:Choice Requires="x14">
            <control shapeId="4169" r:id="rId10" name="Check Box 73">
              <controlPr defaultSize="0" print="0" autoFill="0" autoLine="0" autoPict="0">
                <anchor moveWithCells="1">
                  <from>
                    <xdr:col>1</xdr:col>
                    <xdr:colOff>1038225</xdr:colOff>
                    <xdr:row>20</xdr:row>
                    <xdr:rowOff>19050</xdr:rowOff>
                  </from>
                  <to>
                    <xdr:col>3</xdr:col>
                    <xdr:colOff>114300</xdr:colOff>
                    <xdr:row>22</xdr:row>
                    <xdr:rowOff>28575</xdr:rowOff>
                  </to>
                </anchor>
              </controlPr>
            </control>
          </mc:Choice>
        </mc:AlternateContent>
        <mc:AlternateContent xmlns:mc="http://schemas.openxmlformats.org/markup-compatibility/2006">
          <mc:Choice Requires="x14">
            <control shapeId="4170" r:id="rId11" name="Check Box 74">
              <controlPr defaultSize="0" print="0" autoFill="0" autoLine="0" autoPict="0">
                <anchor moveWithCells="1">
                  <from>
                    <xdr:col>1</xdr:col>
                    <xdr:colOff>1038225</xdr:colOff>
                    <xdr:row>23</xdr:row>
                    <xdr:rowOff>19050</xdr:rowOff>
                  </from>
                  <to>
                    <xdr:col>3</xdr:col>
                    <xdr:colOff>114300</xdr:colOff>
                    <xdr:row>25</xdr:row>
                    <xdr:rowOff>28575</xdr:rowOff>
                  </to>
                </anchor>
              </controlPr>
            </control>
          </mc:Choice>
        </mc:AlternateContent>
        <mc:AlternateContent xmlns:mc="http://schemas.openxmlformats.org/markup-compatibility/2006">
          <mc:Choice Requires="x14">
            <control shapeId="4171" r:id="rId12" name="Check Box 75">
              <controlPr defaultSize="0" print="0" autoFill="0" autoLine="0" autoPict="0">
                <anchor moveWithCells="1">
                  <from>
                    <xdr:col>1</xdr:col>
                    <xdr:colOff>1038225</xdr:colOff>
                    <xdr:row>26</xdr:row>
                    <xdr:rowOff>19050</xdr:rowOff>
                  </from>
                  <to>
                    <xdr:col>3</xdr:col>
                    <xdr:colOff>114300</xdr:colOff>
                    <xdr:row>28</xdr:row>
                    <xdr:rowOff>28575</xdr:rowOff>
                  </to>
                </anchor>
              </controlPr>
            </control>
          </mc:Choice>
        </mc:AlternateContent>
        <mc:AlternateContent xmlns:mc="http://schemas.openxmlformats.org/markup-compatibility/2006">
          <mc:Choice Requires="x14">
            <control shapeId="4172" r:id="rId13" name="Check Box 76">
              <controlPr defaultSize="0" print="0" autoFill="0" autoLine="0" autoPict="0">
                <anchor moveWithCells="1">
                  <from>
                    <xdr:col>1</xdr:col>
                    <xdr:colOff>1038225</xdr:colOff>
                    <xdr:row>28</xdr:row>
                    <xdr:rowOff>466725</xdr:rowOff>
                  </from>
                  <to>
                    <xdr:col>3</xdr:col>
                    <xdr:colOff>114300</xdr:colOff>
                    <xdr:row>30</xdr:row>
                    <xdr:rowOff>28575</xdr:rowOff>
                  </to>
                </anchor>
              </controlPr>
            </control>
          </mc:Choice>
        </mc:AlternateContent>
        <mc:AlternateContent xmlns:mc="http://schemas.openxmlformats.org/markup-compatibility/2006">
          <mc:Choice Requires="x14">
            <control shapeId="4173" r:id="rId14" name="Check Box 77">
              <controlPr defaultSize="0" print="0" autoFill="0" autoLine="0" autoPict="0">
                <anchor moveWithCells="1">
                  <from>
                    <xdr:col>1</xdr:col>
                    <xdr:colOff>1038225</xdr:colOff>
                    <xdr:row>31</xdr:row>
                    <xdr:rowOff>19050</xdr:rowOff>
                  </from>
                  <to>
                    <xdr:col>3</xdr:col>
                    <xdr:colOff>114300</xdr:colOff>
                    <xdr:row>33</xdr:row>
                    <xdr:rowOff>28575</xdr:rowOff>
                  </to>
                </anchor>
              </controlPr>
            </control>
          </mc:Choice>
        </mc:AlternateContent>
        <mc:AlternateContent xmlns:mc="http://schemas.openxmlformats.org/markup-compatibility/2006">
          <mc:Choice Requires="x14">
            <control shapeId="4174" r:id="rId15" name="Check Box 78">
              <controlPr defaultSize="0" print="0" autoFill="0" autoLine="0" autoPict="0">
                <anchor moveWithCells="1">
                  <from>
                    <xdr:col>1</xdr:col>
                    <xdr:colOff>1038225</xdr:colOff>
                    <xdr:row>34</xdr:row>
                    <xdr:rowOff>19050</xdr:rowOff>
                  </from>
                  <to>
                    <xdr:col>3</xdr:col>
                    <xdr:colOff>114300</xdr:colOff>
                    <xdr:row>36</xdr:row>
                    <xdr:rowOff>28575</xdr:rowOff>
                  </to>
                </anchor>
              </controlPr>
            </control>
          </mc:Choice>
        </mc:AlternateContent>
        <mc:AlternateContent xmlns:mc="http://schemas.openxmlformats.org/markup-compatibility/2006">
          <mc:Choice Requires="x14">
            <control shapeId="4176" r:id="rId16" name="Check Box 80">
              <controlPr defaultSize="0" print="0" autoFill="0" autoLine="0" autoPict="0">
                <anchor moveWithCells="1">
                  <from>
                    <xdr:col>1</xdr:col>
                    <xdr:colOff>1038225</xdr:colOff>
                    <xdr:row>37</xdr:row>
                    <xdr:rowOff>19050</xdr:rowOff>
                  </from>
                  <to>
                    <xdr:col>3</xdr:col>
                    <xdr:colOff>114300</xdr:colOff>
                    <xdr:row>39</xdr:row>
                    <xdr:rowOff>28575</xdr:rowOff>
                  </to>
                </anchor>
              </controlPr>
            </control>
          </mc:Choice>
        </mc:AlternateContent>
        <mc:AlternateContent xmlns:mc="http://schemas.openxmlformats.org/markup-compatibility/2006">
          <mc:Choice Requires="x14">
            <control shapeId="4177" r:id="rId17" name="Check Box 81">
              <controlPr defaultSize="0" print="0" autoFill="0" autoLine="0" autoPict="0">
                <anchor moveWithCells="1">
                  <from>
                    <xdr:col>1</xdr:col>
                    <xdr:colOff>1038225</xdr:colOff>
                    <xdr:row>40</xdr:row>
                    <xdr:rowOff>19050</xdr:rowOff>
                  </from>
                  <to>
                    <xdr:col>3</xdr:col>
                    <xdr:colOff>114300</xdr:colOff>
                    <xdr:row>42</xdr:row>
                    <xdr:rowOff>47625</xdr:rowOff>
                  </to>
                </anchor>
              </controlPr>
            </control>
          </mc:Choice>
        </mc:AlternateContent>
        <mc:AlternateContent xmlns:mc="http://schemas.openxmlformats.org/markup-compatibility/2006">
          <mc:Choice Requires="x14">
            <control shapeId="4179" r:id="rId18" name="Check Box 83">
              <controlPr defaultSize="0" print="0" autoFill="0" autoLine="0" autoPict="0">
                <anchor moveWithCells="1">
                  <from>
                    <xdr:col>4</xdr:col>
                    <xdr:colOff>952500</xdr:colOff>
                    <xdr:row>4</xdr:row>
                    <xdr:rowOff>19050</xdr:rowOff>
                  </from>
                  <to>
                    <xdr:col>6</xdr:col>
                    <xdr:colOff>114300</xdr:colOff>
                    <xdr:row>6</xdr:row>
                    <xdr:rowOff>28575</xdr:rowOff>
                  </to>
                </anchor>
              </controlPr>
            </control>
          </mc:Choice>
        </mc:AlternateContent>
        <mc:AlternateContent xmlns:mc="http://schemas.openxmlformats.org/markup-compatibility/2006">
          <mc:Choice Requires="x14">
            <control shapeId="4180" r:id="rId19" name="Check Box 84">
              <controlPr defaultSize="0" print="0" autoFill="0" autoLine="0" autoPict="0">
                <anchor moveWithCells="1">
                  <from>
                    <xdr:col>7</xdr:col>
                    <xdr:colOff>952500</xdr:colOff>
                    <xdr:row>4</xdr:row>
                    <xdr:rowOff>19050</xdr:rowOff>
                  </from>
                  <to>
                    <xdr:col>9</xdr:col>
                    <xdr:colOff>66675</xdr:colOff>
                    <xdr:row>6</xdr:row>
                    <xdr:rowOff>28575</xdr:rowOff>
                  </to>
                </anchor>
              </controlPr>
            </control>
          </mc:Choice>
        </mc:AlternateContent>
        <mc:AlternateContent xmlns:mc="http://schemas.openxmlformats.org/markup-compatibility/2006">
          <mc:Choice Requires="x14">
            <control shapeId="4181" r:id="rId20" name="Check Box 85">
              <controlPr defaultSize="0" print="0" autoFill="0" autoLine="0" autoPict="0">
                <anchor moveWithCells="1">
                  <from>
                    <xdr:col>10</xdr:col>
                    <xdr:colOff>952500</xdr:colOff>
                    <xdr:row>4</xdr:row>
                    <xdr:rowOff>19050</xdr:rowOff>
                  </from>
                  <to>
                    <xdr:col>12</xdr:col>
                    <xdr:colOff>114300</xdr:colOff>
                    <xdr:row>6</xdr:row>
                    <xdr:rowOff>28575</xdr:rowOff>
                  </to>
                </anchor>
              </controlPr>
            </control>
          </mc:Choice>
        </mc:AlternateContent>
        <mc:AlternateContent xmlns:mc="http://schemas.openxmlformats.org/markup-compatibility/2006">
          <mc:Choice Requires="x14">
            <control shapeId="4182" r:id="rId21" name="Check Box 86">
              <controlPr defaultSize="0" print="0" autoFill="0" autoLine="0" autoPict="0">
                <anchor moveWithCells="1">
                  <from>
                    <xdr:col>13</xdr:col>
                    <xdr:colOff>952500</xdr:colOff>
                    <xdr:row>4</xdr:row>
                    <xdr:rowOff>19050</xdr:rowOff>
                  </from>
                  <to>
                    <xdr:col>15</xdr:col>
                    <xdr:colOff>114300</xdr:colOff>
                    <xdr:row>6</xdr:row>
                    <xdr:rowOff>28575</xdr:rowOff>
                  </to>
                </anchor>
              </controlPr>
            </control>
          </mc:Choice>
        </mc:AlternateContent>
        <mc:AlternateContent xmlns:mc="http://schemas.openxmlformats.org/markup-compatibility/2006">
          <mc:Choice Requires="x14">
            <control shapeId="4187" r:id="rId22" name="Check Box 91">
              <controlPr defaultSize="0" print="0" autoFill="0" autoLine="0" autoPict="0">
                <anchor moveWithCells="1">
                  <from>
                    <xdr:col>4</xdr:col>
                    <xdr:colOff>952500</xdr:colOff>
                    <xdr:row>9</xdr:row>
                    <xdr:rowOff>19050</xdr:rowOff>
                  </from>
                  <to>
                    <xdr:col>6</xdr:col>
                    <xdr:colOff>114300</xdr:colOff>
                    <xdr:row>11</xdr:row>
                    <xdr:rowOff>28575</xdr:rowOff>
                  </to>
                </anchor>
              </controlPr>
            </control>
          </mc:Choice>
        </mc:AlternateContent>
        <mc:AlternateContent xmlns:mc="http://schemas.openxmlformats.org/markup-compatibility/2006">
          <mc:Choice Requires="x14">
            <control shapeId="4191" r:id="rId23" name="Check Box 95">
              <controlPr defaultSize="0" print="0" autoFill="0" autoLine="0" autoPict="0">
                <anchor moveWithCells="1">
                  <from>
                    <xdr:col>4</xdr:col>
                    <xdr:colOff>962025</xdr:colOff>
                    <xdr:row>12</xdr:row>
                    <xdr:rowOff>19050</xdr:rowOff>
                  </from>
                  <to>
                    <xdr:col>6</xdr:col>
                    <xdr:colOff>123825</xdr:colOff>
                    <xdr:row>14</xdr:row>
                    <xdr:rowOff>28575</xdr:rowOff>
                  </to>
                </anchor>
              </controlPr>
            </control>
          </mc:Choice>
        </mc:AlternateContent>
        <mc:AlternateContent xmlns:mc="http://schemas.openxmlformats.org/markup-compatibility/2006">
          <mc:Choice Requires="x14">
            <control shapeId="4192" r:id="rId24" name="Check Box 96">
              <controlPr defaultSize="0" print="0" autoFill="0" autoLine="0" autoPict="0">
                <anchor moveWithCells="1">
                  <from>
                    <xdr:col>7</xdr:col>
                    <xdr:colOff>962025</xdr:colOff>
                    <xdr:row>12</xdr:row>
                    <xdr:rowOff>19050</xdr:rowOff>
                  </from>
                  <to>
                    <xdr:col>9</xdr:col>
                    <xdr:colOff>76200</xdr:colOff>
                    <xdr:row>14</xdr:row>
                    <xdr:rowOff>28575</xdr:rowOff>
                  </to>
                </anchor>
              </controlPr>
            </control>
          </mc:Choice>
        </mc:AlternateContent>
        <mc:AlternateContent xmlns:mc="http://schemas.openxmlformats.org/markup-compatibility/2006">
          <mc:Choice Requires="x14">
            <control shapeId="4193" r:id="rId25" name="Check Box 97">
              <controlPr defaultSize="0" print="0" autoFill="0" autoLine="0" autoPict="0">
                <anchor moveWithCells="1">
                  <from>
                    <xdr:col>10</xdr:col>
                    <xdr:colOff>962025</xdr:colOff>
                    <xdr:row>12</xdr:row>
                    <xdr:rowOff>19050</xdr:rowOff>
                  </from>
                  <to>
                    <xdr:col>12</xdr:col>
                    <xdr:colOff>123825</xdr:colOff>
                    <xdr:row>14</xdr:row>
                    <xdr:rowOff>28575</xdr:rowOff>
                  </to>
                </anchor>
              </controlPr>
            </control>
          </mc:Choice>
        </mc:AlternateContent>
        <mc:AlternateContent xmlns:mc="http://schemas.openxmlformats.org/markup-compatibility/2006">
          <mc:Choice Requires="x14">
            <control shapeId="4194" r:id="rId26" name="Check Box 98">
              <controlPr defaultSize="0" print="0" autoFill="0" autoLine="0" autoPict="0">
                <anchor moveWithCells="1">
                  <from>
                    <xdr:col>13</xdr:col>
                    <xdr:colOff>962025</xdr:colOff>
                    <xdr:row>12</xdr:row>
                    <xdr:rowOff>19050</xdr:rowOff>
                  </from>
                  <to>
                    <xdr:col>15</xdr:col>
                    <xdr:colOff>123825</xdr:colOff>
                    <xdr:row>14</xdr:row>
                    <xdr:rowOff>28575</xdr:rowOff>
                  </to>
                </anchor>
              </controlPr>
            </control>
          </mc:Choice>
        </mc:AlternateContent>
        <mc:AlternateContent xmlns:mc="http://schemas.openxmlformats.org/markup-compatibility/2006">
          <mc:Choice Requires="x14">
            <control shapeId="4198" r:id="rId27" name="Check Box 102">
              <controlPr defaultSize="0" print="0" autoFill="0" autoLine="0" autoPict="0">
                <anchor moveWithCells="1">
                  <from>
                    <xdr:col>4</xdr:col>
                    <xdr:colOff>952500</xdr:colOff>
                    <xdr:row>17</xdr:row>
                    <xdr:rowOff>19050</xdr:rowOff>
                  </from>
                  <to>
                    <xdr:col>6</xdr:col>
                    <xdr:colOff>114300</xdr:colOff>
                    <xdr:row>19</xdr:row>
                    <xdr:rowOff>28575</xdr:rowOff>
                  </to>
                </anchor>
              </controlPr>
            </control>
          </mc:Choice>
        </mc:AlternateContent>
        <mc:AlternateContent xmlns:mc="http://schemas.openxmlformats.org/markup-compatibility/2006">
          <mc:Choice Requires="x14">
            <control shapeId="4199" r:id="rId28" name="Check Box 103">
              <controlPr defaultSize="0" print="0" autoFill="0" autoLine="0" autoPict="0">
                <anchor moveWithCells="1">
                  <from>
                    <xdr:col>7</xdr:col>
                    <xdr:colOff>952500</xdr:colOff>
                    <xdr:row>17</xdr:row>
                    <xdr:rowOff>19050</xdr:rowOff>
                  </from>
                  <to>
                    <xdr:col>9</xdr:col>
                    <xdr:colOff>66675</xdr:colOff>
                    <xdr:row>19</xdr:row>
                    <xdr:rowOff>28575</xdr:rowOff>
                  </to>
                </anchor>
              </controlPr>
            </control>
          </mc:Choice>
        </mc:AlternateContent>
        <mc:AlternateContent xmlns:mc="http://schemas.openxmlformats.org/markup-compatibility/2006">
          <mc:Choice Requires="x14">
            <control shapeId="4201" r:id="rId29" name="Check Box 105">
              <controlPr defaultSize="0" print="0" autoFill="0" autoLine="0" autoPict="0">
                <anchor moveWithCells="1">
                  <from>
                    <xdr:col>4</xdr:col>
                    <xdr:colOff>952500</xdr:colOff>
                    <xdr:row>20</xdr:row>
                    <xdr:rowOff>19050</xdr:rowOff>
                  </from>
                  <to>
                    <xdr:col>6</xdr:col>
                    <xdr:colOff>114300</xdr:colOff>
                    <xdr:row>22</xdr:row>
                    <xdr:rowOff>28575</xdr:rowOff>
                  </to>
                </anchor>
              </controlPr>
            </control>
          </mc:Choice>
        </mc:AlternateContent>
        <mc:AlternateContent xmlns:mc="http://schemas.openxmlformats.org/markup-compatibility/2006">
          <mc:Choice Requires="x14">
            <control shapeId="4202" r:id="rId30" name="Check Box 106">
              <controlPr defaultSize="0" print="0" autoFill="0" autoLine="0" autoPict="0">
                <anchor moveWithCells="1">
                  <from>
                    <xdr:col>7</xdr:col>
                    <xdr:colOff>952500</xdr:colOff>
                    <xdr:row>20</xdr:row>
                    <xdr:rowOff>19050</xdr:rowOff>
                  </from>
                  <to>
                    <xdr:col>9</xdr:col>
                    <xdr:colOff>66675</xdr:colOff>
                    <xdr:row>22</xdr:row>
                    <xdr:rowOff>28575</xdr:rowOff>
                  </to>
                </anchor>
              </controlPr>
            </control>
          </mc:Choice>
        </mc:AlternateContent>
        <mc:AlternateContent xmlns:mc="http://schemas.openxmlformats.org/markup-compatibility/2006">
          <mc:Choice Requires="x14">
            <control shapeId="4203" r:id="rId31" name="Check Box 107">
              <controlPr defaultSize="0" print="0" autoFill="0" autoLine="0" autoPict="0">
                <anchor moveWithCells="1">
                  <from>
                    <xdr:col>4</xdr:col>
                    <xdr:colOff>952500</xdr:colOff>
                    <xdr:row>23</xdr:row>
                    <xdr:rowOff>19050</xdr:rowOff>
                  </from>
                  <to>
                    <xdr:col>6</xdr:col>
                    <xdr:colOff>114300</xdr:colOff>
                    <xdr:row>25</xdr:row>
                    <xdr:rowOff>28575</xdr:rowOff>
                  </to>
                </anchor>
              </controlPr>
            </control>
          </mc:Choice>
        </mc:AlternateContent>
        <mc:AlternateContent xmlns:mc="http://schemas.openxmlformats.org/markup-compatibility/2006">
          <mc:Choice Requires="x14">
            <control shapeId="4205" r:id="rId32" name="Check Box 109">
              <controlPr defaultSize="0" print="0" autoFill="0" autoLine="0" autoPict="0">
                <anchor moveWithCells="1">
                  <from>
                    <xdr:col>4</xdr:col>
                    <xdr:colOff>952500</xdr:colOff>
                    <xdr:row>26</xdr:row>
                    <xdr:rowOff>19050</xdr:rowOff>
                  </from>
                  <to>
                    <xdr:col>6</xdr:col>
                    <xdr:colOff>114300</xdr:colOff>
                    <xdr:row>28</xdr:row>
                    <xdr:rowOff>28575</xdr:rowOff>
                  </to>
                </anchor>
              </controlPr>
            </control>
          </mc:Choice>
        </mc:AlternateContent>
        <mc:AlternateContent xmlns:mc="http://schemas.openxmlformats.org/markup-compatibility/2006">
          <mc:Choice Requires="x14">
            <control shapeId="4206" r:id="rId33" name="Check Box 110">
              <controlPr defaultSize="0" print="0" autoFill="0" autoLine="0" autoPict="0">
                <anchor moveWithCells="1">
                  <from>
                    <xdr:col>7</xdr:col>
                    <xdr:colOff>952500</xdr:colOff>
                    <xdr:row>26</xdr:row>
                    <xdr:rowOff>19050</xdr:rowOff>
                  </from>
                  <to>
                    <xdr:col>9</xdr:col>
                    <xdr:colOff>66675</xdr:colOff>
                    <xdr:row>28</xdr:row>
                    <xdr:rowOff>28575</xdr:rowOff>
                  </to>
                </anchor>
              </controlPr>
            </control>
          </mc:Choice>
        </mc:AlternateContent>
        <mc:AlternateContent xmlns:mc="http://schemas.openxmlformats.org/markup-compatibility/2006">
          <mc:Choice Requires="x14">
            <control shapeId="4207" r:id="rId34" name="Check Box 111">
              <controlPr defaultSize="0" print="0" autoFill="0" autoLine="0" autoPict="0">
                <anchor moveWithCells="1">
                  <from>
                    <xdr:col>10</xdr:col>
                    <xdr:colOff>952500</xdr:colOff>
                    <xdr:row>26</xdr:row>
                    <xdr:rowOff>19050</xdr:rowOff>
                  </from>
                  <to>
                    <xdr:col>12</xdr:col>
                    <xdr:colOff>114300</xdr:colOff>
                    <xdr:row>28</xdr:row>
                    <xdr:rowOff>28575</xdr:rowOff>
                  </to>
                </anchor>
              </controlPr>
            </control>
          </mc:Choice>
        </mc:AlternateContent>
        <mc:AlternateContent xmlns:mc="http://schemas.openxmlformats.org/markup-compatibility/2006">
          <mc:Choice Requires="x14">
            <control shapeId="4208" r:id="rId35" name="Check Box 112">
              <controlPr defaultSize="0" print="0" autoFill="0" autoLine="0" autoPict="0">
                <anchor moveWithCells="1">
                  <from>
                    <xdr:col>13</xdr:col>
                    <xdr:colOff>952500</xdr:colOff>
                    <xdr:row>26</xdr:row>
                    <xdr:rowOff>19050</xdr:rowOff>
                  </from>
                  <to>
                    <xdr:col>15</xdr:col>
                    <xdr:colOff>114300</xdr:colOff>
                    <xdr:row>28</xdr:row>
                    <xdr:rowOff>28575</xdr:rowOff>
                  </to>
                </anchor>
              </controlPr>
            </control>
          </mc:Choice>
        </mc:AlternateContent>
        <mc:AlternateContent xmlns:mc="http://schemas.openxmlformats.org/markup-compatibility/2006">
          <mc:Choice Requires="x14">
            <control shapeId="4209" r:id="rId36" name="Check Box 113">
              <controlPr defaultSize="0" print="0" autoFill="0" autoLine="0" autoPict="0">
                <anchor moveWithCells="1">
                  <from>
                    <xdr:col>4</xdr:col>
                    <xdr:colOff>952500</xdr:colOff>
                    <xdr:row>31</xdr:row>
                    <xdr:rowOff>19050</xdr:rowOff>
                  </from>
                  <to>
                    <xdr:col>6</xdr:col>
                    <xdr:colOff>114300</xdr:colOff>
                    <xdr:row>33</xdr:row>
                    <xdr:rowOff>28575</xdr:rowOff>
                  </to>
                </anchor>
              </controlPr>
            </control>
          </mc:Choice>
        </mc:AlternateContent>
        <mc:AlternateContent xmlns:mc="http://schemas.openxmlformats.org/markup-compatibility/2006">
          <mc:Choice Requires="x14">
            <control shapeId="4210" r:id="rId37" name="Check Box 114">
              <controlPr defaultSize="0" print="0" autoFill="0" autoLine="0" autoPict="0">
                <anchor moveWithCells="1">
                  <from>
                    <xdr:col>7</xdr:col>
                    <xdr:colOff>952500</xdr:colOff>
                    <xdr:row>31</xdr:row>
                    <xdr:rowOff>19050</xdr:rowOff>
                  </from>
                  <to>
                    <xdr:col>9</xdr:col>
                    <xdr:colOff>66675</xdr:colOff>
                    <xdr:row>33</xdr:row>
                    <xdr:rowOff>28575</xdr:rowOff>
                  </to>
                </anchor>
              </controlPr>
            </control>
          </mc:Choice>
        </mc:AlternateContent>
        <mc:AlternateContent xmlns:mc="http://schemas.openxmlformats.org/markup-compatibility/2006">
          <mc:Choice Requires="x14">
            <control shapeId="4211" r:id="rId38" name="Check Box 115">
              <controlPr defaultSize="0" print="0" autoFill="0" autoLine="0" autoPict="0">
                <anchor moveWithCells="1">
                  <from>
                    <xdr:col>4</xdr:col>
                    <xdr:colOff>952500</xdr:colOff>
                    <xdr:row>34</xdr:row>
                    <xdr:rowOff>19050</xdr:rowOff>
                  </from>
                  <to>
                    <xdr:col>6</xdr:col>
                    <xdr:colOff>114300</xdr:colOff>
                    <xdr:row>36</xdr:row>
                    <xdr:rowOff>28575</xdr:rowOff>
                  </to>
                </anchor>
              </controlPr>
            </control>
          </mc:Choice>
        </mc:AlternateContent>
        <mc:AlternateContent xmlns:mc="http://schemas.openxmlformats.org/markup-compatibility/2006">
          <mc:Choice Requires="x14">
            <control shapeId="4212" r:id="rId39" name="Check Box 116">
              <controlPr defaultSize="0" print="0" autoFill="0" autoLine="0" autoPict="0">
                <anchor moveWithCells="1">
                  <from>
                    <xdr:col>7</xdr:col>
                    <xdr:colOff>952500</xdr:colOff>
                    <xdr:row>34</xdr:row>
                    <xdr:rowOff>19050</xdr:rowOff>
                  </from>
                  <to>
                    <xdr:col>9</xdr:col>
                    <xdr:colOff>66675</xdr:colOff>
                    <xdr:row>36</xdr:row>
                    <xdr:rowOff>28575</xdr:rowOff>
                  </to>
                </anchor>
              </controlPr>
            </control>
          </mc:Choice>
        </mc:AlternateContent>
        <mc:AlternateContent xmlns:mc="http://schemas.openxmlformats.org/markup-compatibility/2006">
          <mc:Choice Requires="x14">
            <control shapeId="4219" r:id="rId40" name="Check Box 123">
              <controlPr defaultSize="0" print="0" autoFill="0" autoLine="0" autoPict="0">
                <anchor moveWithCells="1">
                  <from>
                    <xdr:col>4</xdr:col>
                    <xdr:colOff>952500</xdr:colOff>
                    <xdr:row>37</xdr:row>
                    <xdr:rowOff>19050</xdr:rowOff>
                  </from>
                  <to>
                    <xdr:col>6</xdr:col>
                    <xdr:colOff>114300</xdr:colOff>
                    <xdr:row>39</xdr:row>
                    <xdr:rowOff>28575</xdr:rowOff>
                  </to>
                </anchor>
              </controlPr>
            </control>
          </mc:Choice>
        </mc:AlternateContent>
        <mc:AlternateContent xmlns:mc="http://schemas.openxmlformats.org/markup-compatibility/2006">
          <mc:Choice Requires="x14">
            <control shapeId="4220" r:id="rId41" name="Check Box 124">
              <controlPr defaultSize="0" print="0" autoFill="0" autoLine="0" autoPict="0">
                <anchor moveWithCells="1">
                  <from>
                    <xdr:col>7</xdr:col>
                    <xdr:colOff>952500</xdr:colOff>
                    <xdr:row>37</xdr:row>
                    <xdr:rowOff>19050</xdr:rowOff>
                  </from>
                  <to>
                    <xdr:col>9</xdr:col>
                    <xdr:colOff>66675</xdr:colOff>
                    <xdr:row>39</xdr:row>
                    <xdr:rowOff>28575</xdr:rowOff>
                  </to>
                </anchor>
              </controlPr>
            </control>
          </mc:Choice>
        </mc:AlternateContent>
        <mc:AlternateContent xmlns:mc="http://schemas.openxmlformats.org/markup-compatibility/2006">
          <mc:Choice Requires="x14">
            <control shapeId="4223" r:id="rId42" name="Check Box 127">
              <controlPr defaultSize="0" print="0" autoFill="0" autoLine="0" autoPict="0">
                <anchor moveWithCells="1">
                  <from>
                    <xdr:col>4</xdr:col>
                    <xdr:colOff>952500</xdr:colOff>
                    <xdr:row>40</xdr:row>
                    <xdr:rowOff>19050</xdr:rowOff>
                  </from>
                  <to>
                    <xdr:col>6</xdr:col>
                    <xdr:colOff>114300</xdr:colOff>
                    <xdr:row>42</xdr:row>
                    <xdr:rowOff>47625</xdr:rowOff>
                  </to>
                </anchor>
              </controlPr>
            </control>
          </mc:Choice>
        </mc:AlternateContent>
        <mc:AlternateContent xmlns:mc="http://schemas.openxmlformats.org/markup-compatibility/2006">
          <mc:Choice Requires="x14">
            <control shapeId="4224" r:id="rId43" name="Check Box 128">
              <controlPr defaultSize="0" print="0" autoFill="0" autoLine="0" autoPict="0">
                <anchor moveWithCells="1">
                  <from>
                    <xdr:col>7</xdr:col>
                    <xdr:colOff>990600</xdr:colOff>
                    <xdr:row>39</xdr:row>
                    <xdr:rowOff>2038350</xdr:rowOff>
                  </from>
                  <to>
                    <xdr:col>9</xdr:col>
                    <xdr:colOff>123825</xdr:colOff>
                    <xdr:row>42</xdr:row>
                    <xdr:rowOff>47625</xdr:rowOff>
                  </to>
                </anchor>
              </controlPr>
            </control>
          </mc:Choice>
        </mc:AlternateContent>
        <mc:AlternateContent xmlns:mc="http://schemas.openxmlformats.org/markup-compatibility/2006">
          <mc:Choice Requires="x14">
            <control shapeId="4225" r:id="rId44" name="Check Box 129">
              <controlPr defaultSize="0" print="0" autoFill="0" autoLine="0" autoPict="0">
                <anchor moveWithCells="1">
                  <from>
                    <xdr:col>10</xdr:col>
                    <xdr:colOff>952500</xdr:colOff>
                    <xdr:row>40</xdr:row>
                    <xdr:rowOff>19050</xdr:rowOff>
                  </from>
                  <to>
                    <xdr:col>12</xdr:col>
                    <xdr:colOff>114300</xdr:colOff>
                    <xdr:row>42</xdr:row>
                    <xdr:rowOff>47625</xdr:rowOff>
                  </to>
                </anchor>
              </controlPr>
            </control>
          </mc:Choice>
        </mc:AlternateContent>
        <mc:AlternateContent xmlns:mc="http://schemas.openxmlformats.org/markup-compatibility/2006">
          <mc:Choice Requires="x14">
            <control shapeId="4240" r:id="rId45" name="Check Box 144">
              <controlPr defaultSize="0" print="0" autoFill="0" autoLine="0" autoPict="0">
                <anchor moveWithCells="1">
                  <from>
                    <xdr:col>4</xdr:col>
                    <xdr:colOff>952500</xdr:colOff>
                    <xdr:row>28</xdr:row>
                    <xdr:rowOff>466725</xdr:rowOff>
                  </from>
                  <to>
                    <xdr:col>6</xdr:col>
                    <xdr:colOff>114300</xdr:colOff>
                    <xdr:row>30</xdr:row>
                    <xdr:rowOff>28575</xdr:rowOff>
                  </to>
                </anchor>
              </controlPr>
            </control>
          </mc:Choice>
        </mc:AlternateContent>
        <mc:AlternateContent xmlns:mc="http://schemas.openxmlformats.org/markup-compatibility/2006">
          <mc:Choice Requires="x14">
            <control shapeId="4241" r:id="rId46" name="Check Box 145">
              <controlPr defaultSize="0" print="0" autoFill="0" autoLine="0" autoPict="0">
                <anchor moveWithCells="1">
                  <from>
                    <xdr:col>7</xdr:col>
                    <xdr:colOff>952500</xdr:colOff>
                    <xdr:row>28</xdr:row>
                    <xdr:rowOff>466725</xdr:rowOff>
                  </from>
                  <to>
                    <xdr:col>9</xdr:col>
                    <xdr:colOff>66675</xdr:colOff>
                    <xdr:row>30</xdr:row>
                    <xdr:rowOff>28575</xdr:rowOff>
                  </to>
                </anchor>
              </controlPr>
            </control>
          </mc:Choice>
        </mc:AlternateContent>
        <mc:AlternateContent xmlns:mc="http://schemas.openxmlformats.org/markup-compatibility/2006">
          <mc:Choice Requires="x14">
            <control shapeId="4242" r:id="rId47" name="Check Box 146">
              <controlPr defaultSize="0" print="0" autoFill="0" autoLine="0" autoPict="0">
                <anchor moveWithCells="1">
                  <from>
                    <xdr:col>13</xdr:col>
                    <xdr:colOff>952500</xdr:colOff>
                    <xdr:row>40</xdr:row>
                    <xdr:rowOff>19050</xdr:rowOff>
                  </from>
                  <to>
                    <xdr:col>15</xdr:col>
                    <xdr:colOff>114300</xdr:colOff>
                    <xdr:row>42</xdr:row>
                    <xdr:rowOff>47625</xdr:rowOff>
                  </to>
                </anchor>
              </controlPr>
            </control>
          </mc:Choice>
        </mc:AlternateContent>
        <mc:AlternateContent xmlns:mc="http://schemas.openxmlformats.org/markup-compatibility/2006">
          <mc:Choice Requires="x14">
            <control shapeId="4243" r:id="rId48" name="Check Box 147">
              <controlPr defaultSize="0" print="0" autoFill="0" autoLine="0" autoPict="0">
                <anchor moveWithCells="1">
                  <from>
                    <xdr:col>1</xdr:col>
                    <xdr:colOff>1038225</xdr:colOff>
                    <xdr:row>43</xdr:row>
                    <xdr:rowOff>19050</xdr:rowOff>
                  </from>
                  <to>
                    <xdr:col>3</xdr:col>
                    <xdr:colOff>114300</xdr:colOff>
                    <xdr:row>45</xdr:row>
                    <xdr:rowOff>38100</xdr:rowOff>
                  </to>
                </anchor>
              </controlPr>
            </control>
          </mc:Choice>
        </mc:AlternateContent>
        <mc:AlternateContent xmlns:mc="http://schemas.openxmlformats.org/markup-compatibility/2006">
          <mc:Choice Requires="x14">
            <control shapeId="4244" r:id="rId49" name="Check Box 148">
              <controlPr defaultSize="0" print="0" autoFill="0" autoLine="0" autoPict="0">
                <anchor moveWithCells="1">
                  <from>
                    <xdr:col>4</xdr:col>
                    <xdr:colOff>952500</xdr:colOff>
                    <xdr:row>43</xdr:row>
                    <xdr:rowOff>19050</xdr:rowOff>
                  </from>
                  <to>
                    <xdr:col>6</xdr:col>
                    <xdr:colOff>114300</xdr:colOff>
                    <xdr:row>45</xdr:row>
                    <xdr:rowOff>38100</xdr:rowOff>
                  </to>
                </anchor>
              </controlPr>
            </control>
          </mc:Choice>
        </mc:AlternateContent>
        <mc:AlternateContent xmlns:mc="http://schemas.openxmlformats.org/markup-compatibility/2006">
          <mc:Choice Requires="x14">
            <control shapeId="4245" r:id="rId50" name="Check Box 149">
              <controlPr defaultSize="0" print="0" autoFill="0" autoLine="0" autoPict="0">
                <anchor moveWithCells="1">
                  <from>
                    <xdr:col>7</xdr:col>
                    <xdr:colOff>990600</xdr:colOff>
                    <xdr:row>43</xdr:row>
                    <xdr:rowOff>19050</xdr:rowOff>
                  </from>
                  <to>
                    <xdr:col>9</xdr:col>
                    <xdr:colOff>104775</xdr:colOff>
                    <xdr:row>45</xdr:row>
                    <xdr:rowOff>38100</xdr:rowOff>
                  </to>
                </anchor>
              </controlPr>
            </control>
          </mc:Choice>
        </mc:AlternateContent>
        <mc:AlternateContent xmlns:mc="http://schemas.openxmlformats.org/markup-compatibility/2006">
          <mc:Choice Requires="x14">
            <control shapeId="4246" r:id="rId51" name="Check Box 150">
              <controlPr defaultSize="0" print="0" autoFill="0" autoLine="0" autoPict="0">
                <anchor moveWithCells="1">
                  <from>
                    <xdr:col>1</xdr:col>
                    <xdr:colOff>1038225</xdr:colOff>
                    <xdr:row>46</xdr:row>
                    <xdr:rowOff>19050</xdr:rowOff>
                  </from>
                  <to>
                    <xdr:col>3</xdr:col>
                    <xdr:colOff>114300</xdr:colOff>
                    <xdr:row>48</xdr:row>
                    <xdr:rowOff>38100</xdr:rowOff>
                  </to>
                </anchor>
              </controlPr>
            </control>
          </mc:Choice>
        </mc:AlternateContent>
        <mc:AlternateContent xmlns:mc="http://schemas.openxmlformats.org/markup-compatibility/2006">
          <mc:Choice Requires="x14">
            <control shapeId="4247" r:id="rId52" name="Check Box 151">
              <controlPr defaultSize="0" print="0" autoFill="0" autoLine="0" autoPict="0">
                <anchor moveWithCells="1">
                  <from>
                    <xdr:col>4</xdr:col>
                    <xdr:colOff>952500</xdr:colOff>
                    <xdr:row>46</xdr:row>
                    <xdr:rowOff>19050</xdr:rowOff>
                  </from>
                  <to>
                    <xdr:col>6</xdr:col>
                    <xdr:colOff>114300</xdr:colOff>
                    <xdr:row>48</xdr:row>
                    <xdr:rowOff>38100</xdr:rowOff>
                  </to>
                </anchor>
              </controlPr>
            </control>
          </mc:Choice>
        </mc:AlternateContent>
        <mc:AlternateContent xmlns:mc="http://schemas.openxmlformats.org/markup-compatibility/2006">
          <mc:Choice Requires="x14">
            <control shapeId="4248" r:id="rId53" name="Check Box 152">
              <controlPr defaultSize="0" print="0" autoFill="0" autoLine="0" autoPict="0">
                <anchor moveWithCells="1">
                  <from>
                    <xdr:col>7</xdr:col>
                    <xdr:colOff>990600</xdr:colOff>
                    <xdr:row>46</xdr:row>
                    <xdr:rowOff>9525</xdr:rowOff>
                  </from>
                  <to>
                    <xdr:col>9</xdr:col>
                    <xdr:colOff>104775</xdr:colOff>
                    <xdr:row>48</xdr:row>
                    <xdr:rowOff>28575</xdr:rowOff>
                  </to>
                </anchor>
              </controlPr>
            </control>
          </mc:Choice>
        </mc:AlternateContent>
        <mc:AlternateContent xmlns:mc="http://schemas.openxmlformats.org/markup-compatibility/2006">
          <mc:Choice Requires="x14">
            <control shapeId="4249" r:id="rId54" name="Check Box 153">
              <controlPr defaultSize="0" print="0" autoFill="0" autoLine="0" autoPict="0">
                <anchor moveWithCells="1">
                  <from>
                    <xdr:col>10</xdr:col>
                    <xdr:colOff>952500</xdr:colOff>
                    <xdr:row>46</xdr:row>
                    <xdr:rowOff>19050</xdr:rowOff>
                  </from>
                  <to>
                    <xdr:col>12</xdr:col>
                    <xdr:colOff>114300</xdr:colOff>
                    <xdr:row>48</xdr:row>
                    <xdr:rowOff>38100</xdr:rowOff>
                  </to>
                </anchor>
              </controlPr>
            </control>
          </mc:Choice>
        </mc:AlternateContent>
        <mc:AlternateContent xmlns:mc="http://schemas.openxmlformats.org/markup-compatibility/2006">
          <mc:Choice Requires="x14">
            <control shapeId="4250" r:id="rId55" name="Check Box 154">
              <controlPr defaultSize="0" print="0" autoFill="0" autoLine="0" autoPict="0">
                <anchor moveWithCells="1">
                  <from>
                    <xdr:col>13</xdr:col>
                    <xdr:colOff>952500</xdr:colOff>
                    <xdr:row>46</xdr:row>
                    <xdr:rowOff>19050</xdr:rowOff>
                  </from>
                  <to>
                    <xdr:col>15</xdr:col>
                    <xdr:colOff>114300</xdr:colOff>
                    <xdr:row>48</xdr:row>
                    <xdr:rowOff>38100</xdr:rowOff>
                  </to>
                </anchor>
              </controlPr>
            </control>
          </mc:Choice>
        </mc:AlternateContent>
        <mc:AlternateContent xmlns:mc="http://schemas.openxmlformats.org/markup-compatibility/2006">
          <mc:Choice Requires="x14">
            <control shapeId="4251" r:id="rId56" name="Check Box 155">
              <controlPr defaultSize="0" print="0" autoFill="0" autoLine="0" autoPict="0">
                <anchor moveWithCells="1">
                  <from>
                    <xdr:col>1</xdr:col>
                    <xdr:colOff>1038225</xdr:colOff>
                    <xdr:row>48</xdr:row>
                    <xdr:rowOff>209550</xdr:rowOff>
                  </from>
                  <to>
                    <xdr:col>3</xdr:col>
                    <xdr:colOff>114300</xdr:colOff>
                    <xdr:row>49</xdr:row>
                    <xdr:rowOff>190500</xdr:rowOff>
                  </to>
                </anchor>
              </controlPr>
            </control>
          </mc:Choice>
        </mc:AlternateContent>
        <mc:AlternateContent xmlns:mc="http://schemas.openxmlformats.org/markup-compatibility/2006">
          <mc:Choice Requires="x14">
            <control shapeId="4252" r:id="rId57" name="Check Box 156">
              <controlPr defaultSize="0" print="0" autoFill="0" autoLine="0" autoPict="0">
                <anchor moveWithCells="1">
                  <from>
                    <xdr:col>10</xdr:col>
                    <xdr:colOff>952500</xdr:colOff>
                    <xdr:row>34</xdr:row>
                    <xdr:rowOff>19050</xdr:rowOff>
                  </from>
                  <to>
                    <xdr:col>12</xdr:col>
                    <xdr:colOff>114300</xdr:colOff>
                    <xdr:row>36</xdr:row>
                    <xdr:rowOff>28575</xdr:rowOff>
                  </to>
                </anchor>
              </controlPr>
            </control>
          </mc:Choice>
        </mc:AlternateContent>
        <mc:AlternateContent xmlns:mc="http://schemas.openxmlformats.org/markup-compatibility/2006">
          <mc:Choice Requires="x14">
            <control shapeId="4253" r:id="rId58" name="Check Box 157">
              <controlPr defaultSize="0" print="0" autoFill="0" autoLine="0" autoPict="0">
                <anchor moveWithCells="1">
                  <from>
                    <xdr:col>10</xdr:col>
                    <xdr:colOff>952500</xdr:colOff>
                    <xdr:row>28</xdr:row>
                    <xdr:rowOff>466725</xdr:rowOff>
                  </from>
                  <to>
                    <xdr:col>12</xdr:col>
                    <xdr:colOff>114300</xdr:colOff>
                    <xdr:row>30</xdr:row>
                    <xdr:rowOff>28575</xdr:rowOff>
                  </to>
                </anchor>
              </controlPr>
            </control>
          </mc:Choice>
        </mc:AlternateContent>
        <mc:AlternateContent xmlns:mc="http://schemas.openxmlformats.org/markup-compatibility/2006">
          <mc:Choice Requires="x14">
            <control shapeId="4254" r:id="rId59" name="Check Box 158">
              <controlPr defaultSize="0" print="0" autoFill="0" autoLine="0" autoPict="0">
                <anchor moveWithCells="1">
                  <from>
                    <xdr:col>5</xdr:col>
                    <xdr:colOff>0</xdr:colOff>
                    <xdr:row>6</xdr:row>
                    <xdr:rowOff>466725</xdr:rowOff>
                  </from>
                  <to>
                    <xdr:col>6</xdr:col>
                    <xdr:colOff>133350</xdr:colOff>
                    <xdr:row>8</xdr:row>
                    <xdr:rowOff>9525</xdr:rowOff>
                  </to>
                </anchor>
              </controlPr>
            </control>
          </mc:Choice>
        </mc:AlternateContent>
        <mc:AlternateContent xmlns:mc="http://schemas.openxmlformats.org/markup-compatibility/2006">
          <mc:Choice Requires="x14">
            <control shapeId="4255" r:id="rId60" name="Check Box 159">
              <controlPr defaultSize="0" print="0" autoFill="0" autoLine="0" autoPict="0">
                <anchor moveWithCells="1">
                  <from>
                    <xdr:col>5</xdr:col>
                    <xdr:colOff>0</xdr:colOff>
                    <xdr:row>15</xdr:row>
                    <xdr:rowOff>0</xdr:rowOff>
                  </from>
                  <to>
                    <xdr:col>6</xdr:col>
                    <xdr:colOff>133350</xdr:colOff>
                    <xdr:row>16</xdr:row>
                    <xdr:rowOff>66675</xdr:rowOff>
                  </to>
                </anchor>
              </controlPr>
            </control>
          </mc:Choice>
        </mc:AlternateContent>
        <mc:AlternateContent xmlns:mc="http://schemas.openxmlformats.org/markup-compatibility/2006">
          <mc:Choice Requires="x14">
            <control shapeId="4256" r:id="rId61" name="Check Box 160">
              <controlPr defaultSize="0" print="0" autoFill="0" autoLine="0" autoPict="0">
                <anchor moveWithCells="1">
                  <from>
                    <xdr:col>8</xdr:col>
                    <xdr:colOff>0</xdr:colOff>
                    <xdr:row>15</xdr:row>
                    <xdr:rowOff>0</xdr:rowOff>
                  </from>
                  <to>
                    <xdr:col>9</xdr:col>
                    <xdr:colOff>133350</xdr:colOff>
                    <xdr:row>16</xdr:row>
                    <xdr:rowOff>66675</xdr:rowOff>
                  </to>
                </anchor>
              </controlPr>
            </control>
          </mc:Choice>
        </mc:AlternateContent>
        <mc:AlternateContent xmlns:mc="http://schemas.openxmlformats.org/markup-compatibility/2006">
          <mc:Choice Requires="x14">
            <control shapeId="4257" r:id="rId62" name="Check Box 161">
              <controlPr defaultSize="0" print="0" autoFill="0" autoLine="0" autoPict="0">
                <anchor moveWithCells="1">
                  <from>
                    <xdr:col>7</xdr:col>
                    <xdr:colOff>952500</xdr:colOff>
                    <xdr:row>9</xdr:row>
                    <xdr:rowOff>19050</xdr:rowOff>
                  </from>
                  <to>
                    <xdr:col>9</xdr:col>
                    <xdr:colOff>66675</xdr:colOff>
                    <xdr:row>11</xdr:row>
                    <xdr:rowOff>28575</xdr:rowOff>
                  </to>
                </anchor>
              </controlPr>
            </control>
          </mc:Choice>
        </mc:AlternateContent>
        <mc:AlternateContent xmlns:mc="http://schemas.openxmlformats.org/markup-compatibility/2006">
          <mc:Choice Requires="x14">
            <control shapeId="4258" r:id="rId63" name="Check Box 162">
              <controlPr defaultSize="0" print="0" autoFill="0" autoLine="0" autoPict="0">
                <anchor moveWithCells="1">
                  <from>
                    <xdr:col>10</xdr:col>
                    <xdr:colOff>952500</xdr:colOff>
                    <xdr:row>17</xdr:row>
                    <xdr:rowOff>19050</xdr:rowOff>
                  </from>
                  <to>
                    <xdr:col>12</xdr:col>
                    <xdr:colOff>114300</xdr:colOff>
                    <xdr:row>19</xdr:row>
                    <xdr:rowOff>28575</xdr:rowOff>
                  </to>
                </anchor>
              </controlPr>
            </control>
          </mc:Choice>
        </mc:AlternateContent>
        <mc:AlternateContent xmlns:mc="http://schemas.openxmlformats.org/markup-compatibility/2006">
          <mc:Choice Requires="x14">
            <control shapeId="4259" r:id="rId64" name="Check Box 163">
              <controlPr defaultSize="0" print="0" autoFill="0" autoLine="0" autoPict="0">
                <anchor moveWithCells="1">
                  <from>
                    <xdr:col>1</xdr:col>
                    <xdr:colOff>1038225</xdr:colOff>
                    <xdr:row>51</xdr:row>
                    <xdr:rowOff>66675</xdr:rowOff>
                  </from>
                  <to>
                    <xdr:col>3</xdr:col>
                    <xdr:colOff>76200</xdr:colOff>
                    <xdr:row>53</xdr:row>
                    <xdr:rowOff>47625</xdr:rowOff>
                  </to>
                </anchor>
              </controlPr>
            </control>
          </mc:Choice>
        </mc:AlternateContent>
        <mc:AlternateContent xmlns:mc="http://schemas.openxmlformats.org/markup-compatibility/2006">
          <mc:Choice Requires="x14">
            <control shapeId="4260" r:id="rId65" name="Check Box 164">
              <controlPr defaultSize="0" print="0" autoFill="0" autoLine="0" autoPict="0">
                <anchor moveWithCells="1">
                  <from>
                    <xdr:col>4</xdr:col>
                    <xdr:colOff>962025</xdr:colOff>
                    <xdr:row>51</xdr:row>
                    <xdr:rowOff>123825</xdr:rowOff>
                  </from>
                  <to>
                    <xdr:col>6</xdr:col>
                    <xdr:colOff>123825</xdr:colOff>
                    <xdr:row>53</xdr:row>
                    <xdr:rowOff>9525</xdr:rowOff>
                  </to>
                </anchor>
              </controlPr>
            </control>
          </mc:Choice>
        </mc:AlternateContent>
        <mc:AlternateContent xmlns:mc="http://schemas.openxmlformats.org/markup-compatibility/2006">
          <mc:Choice Requires="x14">
            <control shapeId="4261" r:id="rId66" name="Check Box 165">
              <controlPr defaultSize="0" print="0" autoFill="0" autoLine="0" autoPict="0">
                <anchor moveWithCells="1">
                  <from>
                    <xdr:col>7</xdr:col>
                    <xdr:colOff>952500</xdr:colOff>
                    <xdr:row>51</xdr:row>
                    <xdr:rowOff>104775</xdr:rowOff>
                  </from>
                  <to>
                    <xdr:col>9</xdr:col>
                    <xdr:colOff>66675</xdr:colOff>
                    <xdr:row>52</xdr:row>
                    <xdr:rowOff>190500</xdr:rowOff>
                  </to>
                </anchor>
              </controlPr>
            </control>
          </mc:Choice>
        </mc:AlternateContent>
        <mc:AlternateContent xmlns:mc="http://schemas.openxmlformats.org/markup-compatibility/2006">
          <mc:Choice Requires="x14">
            <control shapeId="4262" r:id="rId67" name="Check Box 166">
              <controlPr defaultSize="0" print="0" autoFill="0" autoLine="0" autoPict="0">
                <anchor moveWithCells="1">
                  <from>
                    <xdr:col>10</xdr:col>
                    <xdr:colOff>952500</xdr:colOff>
                    <xdr:row>51</xdr:row>
                    <xdr:rowOff>95250</xdr:rowOff>
                  </from>
                  <to>
                    <xdr:col>12</xdr:col>
                    <xdr:colOff>114300</xdr:colOff>
                    <xdr:row>52</xdr:row>
                    <xdr:rowOff>180975</xdr:rowOff>
                  </to>
                </anchor>
              </controlPr>
            </control>
          </mc:Choice>
        </mc:AlternateContent>
        <mc:AlternateContent xmlns:mc="http://schemas.openxmlformats.org/markup-compatibility/2006">
          <mc:Choice Requires="x14">
            <control shapeId="4263" r:id="rId68" name="Check Box 167">
              <controlPr defaultSize="0" print="0" autoFill="0" autoLine="0" autoPict="0">
                <anchor moveWithCells="1">
                  <from>
                    <xdr:col>13</xdr:col>
                    <xdr:colOff>952500</xdr:colOff>
                    <xdr:row>51</xdr:row>
                    <xdr:rowOff>85725</xdr:rowOff>
                  </from>
                  <to>
                    <xdr:col>15</xdr:col>
                    <xdr:colOff>114300</xdr:colOff>
                    <xdr:row>52</xdr:row>
                    <xdr:rowOff>171450</xdr:rowOff>
                  </to>
                </anchor>
              </controlPr>
            </control>
          </mc:Choice>
        </mc:AlternateContent>
        <mc:AlternateContent xmlns:mc="http://schemas.openxmlformats.org/markup-compatibility/2006">
          <mc:Choice Requires="x14">
            <control shapeId="4264" r:id="rId69" name="Check Box 168">
              <controlPr defaultSize="0" print="0" autoFill="0" autoLine="0" autoPict="0">
                <anchor moveWithCells="1">
                  <from>
                    <xdr:col>1</xdr:col>
                    <xdr:colOff>1038225</xdr:colOff>
                    <xdr:row>54</xdr:row>
                    <xdr:rowOff>0</xdr:rowOff>
                  </from>
                  <to>
                    <xdr:col>3</xdr:col>
                    <xdr:colOff>114300</xdr:colOff>
                    <xdr:row>54</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11">
    <tabColor rgb="FFC00000"/>
  </sheetPr>
  <dimension ref="A1:M387"/>
  <sheetViews>
    <sheetView showGridLines="0" zoomScaleNormal="100" workbookViewId="0">
      <selection activeCell="O6" sqref="O6"/>
    </sheetView>
  </sheetViews>
  <sheetFormatPr baseColWidth="10" defaultRowHeight="12.75" x14ac:dyDescent="0.2"/>
  <cols>
    <col min="1" max="1" width="5" style="1" customWidth="1"/>
    <col min="2" max="2" width="39.140625" style="1" customWidth="1"/>
    <col min="3" max="5" width="5.7109375" style="1" customWidth="1"/>
    <col min="6" max="6" width="39.140625" style="1" customWidth="1"/>
    <col min="7" max="7" width="9.140625" style="1" customWidth="1"/>
    <col min="8" max="8" width="10.7109375" style="1" customWidth="1"/>
    <col min="9" max="10" width="7.28515625" style="1" customWidth="1"/>
    <col min="11" max="13" width="8.85546875" style="1" customWidth="1"/>
    <col min="14" max="16384" width="11.42578125" style="1"/>
  </cols>
  <sheetData>
    <row r="1" spans="1:13" ht="79.5" customHeight="1" thickBot="1" x14ac:dyDescent="0.25">
      <c r="A1" s="430" t="s">
        <v>245</v>
      </c>
      <c r="B1" s="431"/>
      <c r="C1" s="431"/>
      <c r="D1" s="431"/>
      <c r="E1" s="431"/>
      <c r="F1" s="431"/>
      <c r="G1" s="431"/>
      <c r="H1" s="431"/>
      <c r="I1" s="431"/>
      <c r="J1" s="431"/>
      <c r="K1" s="432"/>
    </row>
    <row r="2" spans="1:13" x14ac:dyDescent="0.2">
      <c r="A2" s="165"/>
      <c r="B2" s="3"/>
      <c r="C2" s="3"/>
      <c r="D2" s="3"/>
      <c r="E2" s="3"/>
      <c r="F2" s="3"/>
      <c r="G2" s="3"/>
      <c r="H2" s="3"/>
      <c r="I2" s="3"/>
      <c r="J2" s="3"/>
      <c r="K2" s="256"/>
    </row>
    <row r="3" spans="1:13" ht="15" customHeight="1" x14ac:dyDescent="0.2">
      <c r="A3" s="420" t="s">
        <v>8</v>
      </c>
      <c r="B3" s="421"/>
      <c r="C3" s="3"/>
      <c r="D3" s="3"/>
      <c r="E3" s="139"/>
      <c r="F3" s="428" t="str">
        <f>IF(Deckblatt!B10 = "","",Deckblatt!B10)</f>
        <v/>
      </c>
      <c r="G3" s="347"/>
      <c r="H3" s="139" t="s">
        <v>202</v>
      </c>
      <c r="I3" s="422"/>
      <c r="J3" s="423"/>
      <c r="K3" s="424"/>
      <c r="L3" s="4"/>
      <c r="M3" s="4"/>
    </row>
    <row r="4" spans="1:13" ht="15" customHeight="1" x14ac:dyDescent="0.2">
      <c r="A4" s="420" t="s">
        <v>253</v>
      </c>
      <c r="B4" s="421"/>
      <c r="C4" s="3"/>
      <c r="D4" s="3"/>
      <c r="E4" s="139"/>
      <c r="F4" s="428" t="str">
        <f>IF(Deckblatt!B12 = "","",Deckblatt!B12)</f>
        <v/>
      </c>
      <c r="G4" s="429"/>
      <c r="H4" s="155" t="s">
        <v>243</v>
      </c>
      <c r="I4" s="422" t="str">
        <f>IF(Deckblatt!D5 = "", "",Deckblatt!D4)</f>
        <v/>
      </c>
      <c r="J4" s="423"/>
      <c r="K4" s="424"/>
    </row>
    <row r="5" spans="1:13" ht="15" customHeight="1" x14ac:dyDescent="0.2">
      <c r="A5" s="420" t="s">
        <v>248</v>
      </c>
      <c r="B5" s="421"/>
      <c r="C5" s="7"/>
      <c r="D5" s="257"/>
      <c r="E5" s="257"/>
      <c r="F5" s="428" t="str">
        <f>IF(Deckblatt!B12 = "","",Deckblatt!B14)</f>
        <v/>
      </c>
      <c r="G5" s="347"/>
      <c r="H5" s="3"/>
      <c r="I5" s="3"/>
      <c r="J5" s="3"/>
      <c r="K5" s="256"/>
      <c r="L5" s="3"/>
      <c r="M5" s="3"/>
    </row>
    <row r="6" spans="1:13" ht="15" customHeight="1" x14ac:dyDescent="0.2">
      <c r="A6" s="420" t="s">
        <v>254</v>
      </c>
      <c r="B6" s="421"/>
      <c r="C6" s="7"/>
      <c r="D6" s="257"/>
      <c r="E6" s="257"/>
      <c r="F6" s="428" t="str">
        <f>IF(Deckblatt!B15 = "","",Deckblatt!B15)</f>
        <v/>
      </c>
      <c r="G6" s="429"/>
      <c r="H6" s="155"/>
      <c r="I6" s="156"/>
      <c r="J6" s="156"/>
      <c r="K6" s="258"/>
      <c r="L6" s="3"/>
      <c r="M6" s="3"/>
    </row>
    <row r="7" spans="1:13" ht="15" customHeight="1" x14ac:dyDescent="0.2">
      <c r="A7" s="420" t="s">
        <v>244</v>
      </c>
      <c r="B7" s="421"/>
      <c r="C7" s="7"/>
      <c r="D7" s="257"/>
      <c r="E7" s="257"/>
      <c r="F7" s="428" t="str">
        <f>IF(Deckblatt!B16 = "","",Deckblatt!B16)</f>
        <v/>
      </c>
      <c r="G7" s="429"/>
      <c r="H7" s="155"/>
      <c r="I7" s="156"/>
      <c r="J7" s="156"/>
      <c r="K7" s="258"/>
      <c r="L7" s="3"/>
      <c r="M7" s="3"/>
    </row>
    <row r="8" spans="1:13" ht="15" customHeight="1" x14ac:dyDescent="0.2">
      <c r="A8" s="165" t="s">
        <v>285</v>
      </c>
      <c r="B8" s="166"/>
      <c r="C8" s="3"/>
      <c r="D8" s="3"/>
      <c r="E8" s="3"/>
      <c r="F8" s="7"/>
      <c r="G8" s="3"/>
      <c r="H8" s="155"/>
      <c r="I8" s="156"/>
      <c r="J8" s="156"/>
      <c r="K8" s="258"/>
      <c r="L8" s="3"/>
      <c r="M8" s="3"/>
    </row>
    <row r="9" spans="1:13" ht="13.5" thickBot="1" x14ac:dyDescent="0.25">
      <c r="A9" s="180"/>
      <c r="B9" s="181"/>
      <c r="C9" s="181"/>
      <c r="D9" s="181"/>
      <c r="E9" s="181"/>
      <c r="F9" s="181"/>
      <c r="G9" s="181"/>
      <c r="H9" s="181"/>
      <c r="I9" s="181"/>
      <c r="J9" s="181"/>
      <c r="K9" s="182"/>
    </row>
    <row r="10" spans="1:13" s="8" customFormat="1" ht="13.5" customHeight="1" x14ac:dyDescent="0.2">
      <c r="A10" s="259">
        <v>1</v>
      </c>
      <c r="B10" s="12">
        <v>2</v>
      </c>
      <c r="C10" s="163"/>
      <c r="D10" s="13">
        <v>3</v>
      </c>
      <c r="E10" s="10"/>
      <c r="F10" s="12">
        <v>4</v>
      </c>
      <c r="G10" s="425">
        <v>5</v>
      </c>
      <c r="H10" s="437" t="s">
        <v>9</v>
      </c>
      <c r="I10" s="425">
        <v>6</v>
      </c>
      <c r="J10" s="426"/>
      <c r="K10" s="427"/>
      <c r="L10" s="10"/>
      <c r="M10" s="10"/>
    </row>
    <row r="11" spans="1:13" s="8" customFormat="1" ht="20.25" customHeight="1" x14ac:dyDescent="0.2">
      <c r="A11" s="259" t="s">
        <v>3</v>
      </c>
      <c r="B11" s="280" t="s">
        <v>262</v>
      </c>
      <c r="C11" s="163"/>
      <c r="D11" s="13" t="s">
        <v>203</v>
      </c>
      <c r="E11" s="10"/>
      <c r="F11" s="12" t="s">
        <v>10</v>
      </c>
      <c r="G11" s="425" t="s">
        <v>11</v>
      </c>
      <c r="H11" s="437"/>
      <c r="I11" s="425" t="s">
        <v>12</v>
      </c>
      <c r="J11" s="426"/>
      <c r="K11" s="427"/>
      <c r="L11" s="13"/>
      <c r="M11" s="13"/>
    </row>
    <row r="12" spans="1:13" s="8" customFormat="1" ht="12.75" customHeight="1" x14ac:dyDescent="0.2">
      <c r="A12" s="259"/>
      <c r="B12" s="12"/>
      <c r="C12" s="140" t="s">
        <v>237</v>
      </c>
      <c r="D12" s="140" t="s">
        <v>204</v>
      </c>
      <c r="E12" s="140" t="s">
        <v>205</v>
      </c>
      <c r="F12" s="12" t="s">
        <v>13</v>
      </c>
      <c r="G12" s="433" t="s">
        <v>256</v>
      </c>
      <c r="H12" s="140" t="s">
        <v>15</v>
      </c>
      <c r="I12" s="433" t="s">
        <v>257</v>
      </c>
      <c r="J12" s="435" t="s">
        <v>16</v>
      </c>
      <c r="K12" s="435" t="s">
        <v>255</v>
      </c>
      <c r="L12" s="13"/>
      <c r="M12" s="13"/>
    </row>
    <row r="13" spans="1:13" s="8" customFormat="1" ht="15" customHeight="1" x14ac:dyDescent="0.2">
      <c r="A13" s="260"/>
      <c r="B13" s="15"/>
      <c r="C13" s="16"/>
      <c r="D13" s="16"/>
      <c r="E13" s="16"/>
      <c r="F13" s="17" t="s">
        <v>14</v>
      </c>
      <c r="G13" s="434"/>
      <c r="H13" s="16"/>
      <c r="I13" s="434"/>
      <c r="J13" s="436"/>
      <c r="K13" s="436"/>
      <c r="L13" s="18"/>
      <c r="M13" s="18"/>
    </row>
    <row r="14" spans="1:13" s="8" customFormat="1" x14ac:dyDescent="0.2">
      <c r="A14" s="261"/>
      <c r="B14" s="31" t="str">
        <f>IF(A14=0,"",VLOOKUP(A14,A$65:B$122,2,FALSE))</f>
        <v/>
      </c>
      <c r="C14" s="24"/>
      <c r="D14" s="24"/>
      <c r="E14" s="24" t="s">
        <v>17</v>
      </c>
      <c r="F14" s="23" t="s">
        <v>17</v>
      </c>
      <c r="G14" s="24"/>
      <c r="H14" s="24"/>
      <c r="I14" s="24"/>
      <c r="J14" s="274"/>
      <c r="K14" s="262"/>
      <c r="L14" s="41"/>
      <c r="M14" s="19"/>
    </row>
    <row r="15" spans="1:13" s="8" customFormat="1" x14ac:dyDescent="0.2">
      <c r="A15" s="263"/>
      <c r="B15" s="29"/>
      <c r="C15" s="44"/>
      <c r="D15" s="44"/>
      <c r="E15" s="44"/>
      <c r="F15" s="29"/>
      <c r="G15" s="44"/>
      <c r="H15" s="44"/>
      <c r="I15" s="44"/>
      <c r="J15" s="275"/>
      <c r="K15" s="264"/>
      <c r="L15" s="42"/>
      <c r="M15" s="20"/>
    </row>
    <row r="16" spans="1:13" s="8" customFormat="1" x14ac:dyDescent="0.2">
      <c r="A16" s="265"/>
      <c r="B16" s="30"/>
      <c r="C16" s="45"/>
      <c r="D16" s="45"/>
      <c r="E16" s="45"/>
      <c r="F16" s="30"/>
      <c r="G16" s="45"/>
      <c r="H16" s="45"/>
      <c r="I16" s="45"/>
      <c r="J16" s="276"/>
      <c r="K16" s="266"/>
      <c r="L16" s="42"/>
      <c r="M16" s="20"/>
    </row>
    <row r="17" spans="1:13" s="8" customFormat="1" x14ac:dyDescent="0.2">
      <c r="A17" s="267"/>
      <c r="B17" s="31" t="str">
        <f>IF(A17=0,"",VLOOKUP(A17,A$331:B$388,2,FALSE))</f>
        <v/>
      </c>
      <c r="C17" s="46"/>
      <c r="D17" s="46"/>
      <c r="E17" s="46"/>
      <c r="F17" s="39"/>
      <c r="G17" s="46"/>
      <c r="H17" s="46"/>
      <c r="I17" s="46"/>
      <c r="J17" s="277"/>
      <c r="K17" s="268"/>
      <c r="L17" s="42"/>
      <c r="M17" s="20"/>
    </row>
    <row r="18" spans="1:13" s="8" customFormat="1" x14ac:dyDescent="0.2">
      <c r="A18" s="263"/>
      <c r="B18" s="29"/>
      <c r="C18" s="44"/>
      <c r="D18" s="44"/>
      <c r="E18" s="44"/>
      <c r="F18" s="29"/>
      <c r="G18" s="44"/>
      <c r="H18" s="44"/>
      <c r="I18" s="44"/>
      <c r="J18" s="275"/>
      <c r="K18" s="264"/>
      <c r="L18" s="42"/>
      <c r="M18" s="20"/>
    </row>
    <row r="19" spans="1:13" s="8" customFormat="1" x14ac:dyDescent="0.2">
      <c r="A19" s="265"/>
      <c r="B19" s="30"/>
      <c r="C19" s="45"/>
      <c r="D19" s="45"/>
      <c r="E19" s="45"/>
      <c r="F19" s="30"/>
      <c r="G19" s="45"/>
      <c r="H19" s="45"/>
      <c r="I19" s="45"/>
      <c r="J19" s="276"/>
      <c r="K19" s="266"/>
      <c r="L19" s="42"/>
      <c r="M19" s="20"/>
    </row>
    <row r="20" spans="1:13" s="8" customFormat="1" x14ac:dyDescent="0.2">
      <c r="A20" s="267"/>
      <c r="B20" s="31" t="str">
        <f>IF(A20=0,"",VLOOKUP(A20,A$331:B$388,2,FALSE))</f>
        <v/>
      </c>
      <c r="C20" s="46"/>
      <c r="D20" s="46"/>
      <c r="E20" s="46"/>
      <c r="F20" s="39"/>
      <c r="G20" s="46"/>
      <c r="H20" s="46"/>
      <c r="I20" s="46"/>
      <c r="J20" s="277"/>
      <c r="K20" s="268"/>
      <c r="L20" s="42"/>
      <c r="M20" s="20"/>
    </row>
    <row r="21" spans="1:13" s="8" customFormat="1" x14ac:dyDescent="0.2">
      <c r="A21" s="263"/>
      <c r="B21" s="29"/>
      <c r="C21" s="44"/>
      <c r="D21" s="44"/>
      <c r="E21" s="44"/>
      <c r="F21" s="29"/>
      <c r="G21" s="44"/>
      <c r="H21" s="44"/>
      <c r="I21" s="44"/>
      <c r="J21" s="275"/>
      <c r="K21" s="264"/>
      <c r="L21" s="42"/>
      <c r="M21" s="20"/>
    </row>
    <row r="22" spans="1:13" s="8" customFormat="1" x14ac:dyDescent="0.2">
      <c r="A22" s="265"/>
      <c r="B22" s="30"/>
      <c r="C22" s="45"/>
      <c r="D22" s="45"/>
      <c r="E22" s="45"/>
      <c r="F22" s="30"/>
      <c r="G22" s="45"/>
      <c r="H22" s="45"/>
      <c r="I22" s="45"/>
      <c r="J22" s="276"/>
      <c r="K22" s="266"/>
      <c r="L22" s="42"/>
      <c r="M22" s="20"/>
    </row>
    <row r="23" spans="1:13" s="8" customFormat="1" x14ac:dyDescent="0.2">
      <c r="A23" s="267"/>
      <c r="B23" s="31" t="str">
        <f>IF(A23=0,"",VLOOKUP(A23,A$331:B$388,2,FALSE))</f>
        <v/>
      </c>
      <c r="C23" s="46"/>
      <c r="D23" s="46"/>
      <c r="E23" s="46"/>
      <c r="F23" s="39"/>
      <c r="G23" s="46"/>
      <c r="H23" s="46"/>
      <c r="I23" s="46"/>
      <c r="J23" s="277"/>
      <c r="K23" s="268"/>
      <c r="L23" s="42"/>
      <c r="M23" s="20"/>
    </row>
    <row r="24" spans="1:13" s="8" customFormat="1" x14ac:dyDescent="0.2">
      <c r="A24" s="263"/>
      <c r="B24" s="29"/>
      <c r="C24" s="44"/>
      <c r="D24" s="44"/>
      <c r="E24" s="44"/>
      <c r="F24" s="29"/>
      <c r="G24" s="44"/>
      <c r="H24" s="44"/>
      <c r="I24" s="44"/>
      <c r="J24" s="275"/>
      <c r="K24" s="264"/>
      <c r="L24" s="42"/>
      <c r="M24" s="20"/>
    </row>
    <row r="25" spans="1:13" s="8" customFormat="1" x14ac:dyDescent="0.2">
      <c r="A25" s="265"/>
      <c r="B25" s="30"/>
      <c r="C25" s="45"/>
      <c r="D25" s="45"/>
      <c r="E25" s="45"/>
      <c r="F25" s="30"/>
      <c r="G25" s="45"/>
      <c r="H25" s="45"/>
      <c r="I25" s="45"/>
      <c r="J25" s="276"/>
      <c r="K25" s="266"/>
      <c r="L25" s="42"/>
      <c r="M25" s="20"/>
    </row>
    <row r="26" spans="1:13" s="8" customFormat="1" x14ac:dyDescent="0.2">
      <c r="A26" s="267"/>
      <c r="B26" s="31" t="str">
        <f>IF(A26=0,"",VLOOKUP(A26,A$331:B$388,2,FALSE))</f>
        <v/>
      </c>
      <c r="C26" s="46"/>
      <c r="D26" s="46"/>
      <c r="E26" s="46"/>
      <c r="F26" s="39"/>
      <c r="G26" s="46"/>
      <c r="H26" s="46"/>
      <c r="I26" s="46"/>
      <c r="J26" s="277"/>
      <c r="K26" s="268"/>
      <c r="L26" s="42"/>
      <c r="M26" s="20"/>
    </row>
    <row r="27" spans="1:13" s="8" customFormat="1" x14ac:dyDescent="0.2">
      <c r="A27" s="263"/>
      <c r="B27" s="29"/>
      <c r="C27" s="44"/>
      <c r="D27" s="44"/>
      <c r="E27" s="44"/>
      <c r="F27" s="29"/>
      <c r="G27" s="44"/>
      <c r="H27" s="44"/>
      <c r="I27" s="44"/>
      <c r="J27" s="275"/>
      <c r="K27" s="264"/>
      <c r="L27" s="42"/>
      <c r="M27" s="20"/>
    </row>
    <row r="28" spans="1:13" s="8" customFormat="1" x14ac:dyDescent="0.2">
      <c r="A28" s="265"/>
      <c r="B28" s="30"/>
      <c r="C28" s="45"/>
      <c r="D28" s="45"/>
      <c r="E28" s="45"/>
      <c r="F28" s="30"/>
      <c r="G28" s="45"/>
      <c r="H28" s="45"/>
      <c r="I28" s="45"/>
      <c r="J28" s="276"/>
      <c r="K28" s="266"/>
      <c r="L28" s="42"/>
      <c r="M28" s="20"/>
    </row>
    <row r="29" spans="1:13" s="8" customFormat="1" x14ac:dyDescent="0.2">
      <c r="A29" s="267"/>
      <c r="B29" s="31" t="str">
        <f>IF(A29=0,"",VLOOKUP(A29,A$331:B$388,2,FALSE))</f>
        <v/>
      </c>
      <c r="C29" s="46"/>
      <c r="D29" s="46"/>
      <c r="E29" s="46"/>
      <c r="F29" s="39"/>
      <c r="G29" s="46"/>
      <c r="H29" s="46"/>
      <c r="I29" s="46"/>
      <c r="J29" s="277"/>
      <c r="K29" s="268"/>
      <c r="L29" s="42"/>
      <c r="M29" s="20"/>
    </row>
    <row r="30" spans="1:13" s="8" customFormat="1" x14ac:dyDescent="0.2">
      <c r="A30" s="263"/>
      <c r="B30" s="29"/>
      <c r="C30" s="44"/>
      <c r="D30" s="44"/>
      <c r="E30" s="44"/>
      <c r="F30" s="29"/>
      <c r="G30" s="44"/>
      <c r="H30" s="44"/>
      <c r="I30" s="44"/>
      <c r="J30" s="275"/>
      <c r="K30" s="264"/>
      <c r="L30" s="42"/>
      <c r="M30" s="20"/>
    </row>
    <row r="31" spans="1:13" s="8" customFormat="1" x14ac:dyDescent="0.2">
      <c r="A31" s="265"/>
      <c r="B31" s="30"/>
      <c r="C31" s="45"/>
      <c r="D31" s="45"/>
      <c r="E31" s="45"/>
      <c r="F31" s="30"/>
      <c r="G31" s="45"/>
      <c r="H31" s="45"/>
      <c r="I31" s="45"/>
      <c r="J31" s="276"/>
      <c r="K31" s="266"/>
      <c r="L31" s="42"/>
      <c r="M31" s="20"/>
    </row>
    <row r="32" spans="1:13" s="8" customFormat="1" x14ac:dyDescent="0.2">
      <c r="A32" s="267"/>
      <c r="B32" s="31" t="str">
        <f>IF(A32=0,"",VLOOKUP(A32,A$331:B$388,2,FALSE))</f>
        <v/>
      </c>
      <c r="C32" s="46"/>
      <c r="D32" s="46"/>
      <c r="E32" s="46"/>
      <c r="F32" s="39"/>
      <c r="G32" s="46"/>
      <c r="H32" s="46"/>
      <c r="I32" s="46"/>
      <c r="J32" s="277"/>
      <c r="K32" s="268"/>
      <c r="L32" s="42"/>
      <c r="M32" s="20"/>
    </row>
    <row r="33" spans="1:13" s="8" customFormat="1" x14ac:dyDescent="0.2">
      <c r="A33" s="263"/>
      <c r="B33" s="29"/>
      <c r="C33" s="44"/>
      <c r="D33" s="44"/>
      <c r="E33" s="44"/>
      <c r="F33" s="29"/>
      <c r="G33" s="44"/>
      <c r="H33" s="44"/>
      <c r="I33" s="44"/>
      <c r="J33" s="275"/>
      <c r="K33" s="264"/>
      <c r="L33" s="42"/>
      <c r="M33" s="20"/>
    </row>
    <row r="34" spans="1:13" s="8" customFormat="1" x14ac:dyDescent="0.2">
      <c r="A34" s="265"/>
      <c r="B34" s="30"/>
      <c r="C34" s="45"/>
      <c r="D34" s="45"/>
      <c r="E34" s="45"/>
      <c r="F34" s="30"/>
      <c r="G34" s="45"/>
      <c r="H34" s="45"/>
      <c r="I34" s="45"/>
      <c r="J34" s="276"/>
      <c r="K34" s="266"/>
      <c r="L34" s="42"/>
      <c r="M34" s="20"/>
    </row>
    <row r="35" spans="1:13" s="8" customFormat="1" x14ac:dyDescent="0.2">
      <c r="A35" s="267"/>
      <c r="B35" s="31" t="str">
        <f>IF(A35=0,"",VLOOKUP(A35,A$331:B$388,2,FALSE))</f>
        <v/>
      </c>
      <c r="C35" s="46"/>
      <c r="D35" s="46"/>
      <c r="E35" s="46"/>
      <c r="F35" s="39"/>
      <c r="G35" s="46"/>
      <c r="H35" s="46"/>
      <c r="I35" s="46"/>
      <c r="J35" s="277"/>
      <c r="K35" s="268"/>
      <c r="L35" s="42"/>
      <c r="M35" s="20"/>
    </row>
    <row r="36" spans="1:13" s="8" customFormat="1" x14ac:dyDescent="0.2">
      <c r="A36" s="263"/>
      <c r="B36" s="29"/>
      <c r="C36" s="44"/>
      <c r="D36" s="44"/>
      <c r="E36" s="44"/>
      <c r="F36" s="29"/>
      <c r="G36" s="44"/>
      <c r="H36" s="44"/>
      <c r="I36" s="44"/>
      <c r="J36" s="275"/>
      <c r="K36" s="264"/>
      <c r="L36" s="42"/>
      <c r="M36" s="20"/>
    </row>
    <row r="37" spans="1:13" s="8" customFormat="1" x14ac:dyDescent="0.2">
      <c r="A37" s="265"/>
      <c r="B37" s="30"/>
      <c r="C37" s="45"/>
      <c r="D37" s="45"/>
      <c r="E37" s="45"/>
      <c r="F37" s="30"/>
      <c r="G37" s="45"/>
      <c r="H37" s="45"/>
      <c r="I37" s="45"/>
      <c r="J37" s="276"/>
      <c r="K37" s="266"/>
      <c r="L37" s="42"/>
      <c r="M37" s="20"/>
    </row>
    <row r="38" spans="1:13" s="8" customFormat="1" x14ac:dyDescent="0.2">
      <c r="A38" s="267"/>
      <c r="B38" s="31" t="str">
        <f>IF(A38=0,"",VLOOKUP(A38,A$331:B$388,2,FALSE))</f>
        <v/>
      </c>
      <c r="C38" s="46"/>
      <c r="D38" s="46"/>
      <c r="E38" s="46"/>
      <c r="F38" s="39"/>
      <c r="G38" s="46"/>
      <c r="H38" s="46"/>
      <c r="I38" s="46"/>
      <c r="J38" s="277"/>
      <c r="K38" s="268"/>
      <c r="L38" s="42"/>
      <c r="M38" s="20"/>
    </row>
    <row r="39" spans="1:13" s="8" customFormat="1" x14ac:dyDescent="0.2">
      <c r="A39" s="263"/>
      <c r="B39" s="29"/>
      <c r="C39" s="44"/>
      <c r="D39" s="44"/>
      <c r="E39" s="44"/>
      <c r="F39" s="29"/>
      <c r="G39" s="44"/>
      <c r="H39" s="44"/>
      <c r="I39" s="44"/>
      <c r="J39" s="275"/>
      <c r="K39" s="264"/>
      <c r="L39" s="42"/>
      <c r="M39" s="20"/>
    </row>
    <row r="40" spans="1:13" s="8" customFormat="1" x14ac:dyDescent="0.2">
      <c r="A40" s="265"/>
      <c r="B40" s="30"/>
      <c r="C40" s="45"/>
      <c r="D40" s="45"/>
      <c r="E40" s="45"/>
      <c r="F40" s="30"/>
      <c r="G40" s="45"/>
      <c r="H40" s="45"/>
      <c r="I40" s="45"/>
      <c r="J40" s="276"/>
      <c r="K40" s="266"/>
      <c r="L40" s="42"/>
      <c r="M40" s="20"/>
    </row>
    <row r="41" spans="1:13" s="8" customFormat="1" x14ac:dyDescent="0.2">
      <c r="A41" s="267"/>
      <c r="B41" s="31" t="str">
        <f>IF(A41=0,"",VLOOKUP(A41,A$331:B$388,2,FALSE))</f>
        <v/>
      </c>
      <c r="C41" s="46"/>
      <c r="D41" s="46"/>
      <c r="E41" s="46"/>
      <c r="F41" s="39"/>
      <c r="G41" s="46"/>
      <c r="H41" s="46"/>
      <c r="I41" s="46"/>
      <c r="J41" s="277"/>
      <c r="K41" s="268"/>
      <c r="L41" s="42"/>
      <c r="M41" s="20"/>
    </row>
    <row r="42" spans="1:13" s="8" customFormat="1" x14ac:dyDescent="0.2">
      <c r="A42" s="263"/>
      <c r="B42" s="29"/>
      <c r="C42" s="44"/>
      <c r="D42" s="44"/>
      <c r="E42" s="44"/>
      <c r="F42" s="29"/>
      <c r="G42" s="44"/>
      <c r="H42" s="44"/>
      <c r="I42" s="44"/>
      <c r="J42" s="275"/>
      <c r="K42" s="264"/>
      <c r="L42" s="42"/>
      <c r="M42" s="20"/>
    </row>
    <row r="43" spans="1:13" s="8" customFormat="1" x14ac:dyDescent="0.2">
      <c r="A43" s="265"/>
      <c r="B43" s="30"/>
      <c r="C43" s="45"/>
      <c r="D43" s="45"/>
      <c r="E43" s="45"/>
      <c r="F43" s="30"/>
      <c r="G43" s="45"/>
      <c r="H43" s="45"/>
      <c r="I43" s="45"/>
      <c r="J43" s="276"/>
      <c r="K43" s="266"/>
      <c r="L43" s="42"/>
      <c r="M43" s="20"/>
    </row>
    <row r="44" spans="1:13" s="8" customFormat="1" x14ac:dyDescent="0.2">
      <c r="A44" s="267"/>
      <c r="B44" s="31" t="str">
        <f>IF(A44=0,"",VLOOKUP(A44,A$331:B$388,2,FALSE))</f>
        <v/>
      </c>
      <c r="C44" s="46"/>
      <c r="D44" s="46"/>
      <c r="E44" s="46"/>
      <c r="F44" s="39"/>
      <c r="G44" s="46"/>
      <c r="H44" s="46"/>
      <c r="I44" s="46"/>
      <c r="J44" s="277"/>
      <c r="K44" s="268"/>
      <c r="L44" s="42"/>
      <c r="M44" s="20"/>
    </row>
    <row r="45" spans="1:13" s="8" customFormat="1" x14ac:dyDescent="0.2">
      <c r="A45" s="263"/>
      <c r="B45" s="29"/>
      <c r="C45" s="44"/>
      <c r="D45" s="44"/>
      <c r="E45" s="44"/>
      <c r="F45" s="29"/>
      <c r="G45" s="44"/>
      <c r="H45" s="44"/>
      <c r="I45" s="44"/>
      <c r="J45" s="275"/>
      <c r="K45" s="264"/>
      <c r="L45" s="42"/>
      <c r="M45" s="20"/>
    </row>
    <row r="46" spans="1:13" s="8" customFormat="1" x14ac:dyDescent="0.2">
      <c r="A46" s="265"/>
      <c r="B46" s="30"/>
      <c r="C46" s="45"/>
      <c r="D46" s="45"/>
      <c r="E46" s="45"/>
      <c r="F46" s="30"/>
      <c r="G46" s="45"/>
      <c r="H46" s="45"/>
      <c r="I46" s="45"/>
      <c r="J46" s="276"/>
      <c r="K46" s="266"/>
      <c r="L46" s="42"/>
      <c r="M46" s="20"/>
    </row>
    <row r="47" spans="1:13" s="8" customFormat="1" x14ac:dyDescent="0.2">
      <c r="A47" s="267"/>
      <c r="B47" s="31" t="str">
        <f>IF(A47=0,"",VLOOKUP(A47,A$331:B$388,2,FALSE))</f>
        <v/>
      </c>
      <c r="C47" s="46"/>
      <c r="D47" s="46"/>
      <c r="E47" s="46"/>
      <c r="F47" s="39"/>
      <c r="G47" s="46"/>
      <c r="H47" s="46"/>
      <c r="I47" s="46"/>
      <c r="J47" s="277"/>
      <c r="K47" s="268"/>
      <c r="L47" s="42"/>
      <c r="M47" s="20"/>
    </row>
    <row r="48" spans="1:13" s="8" customFormat="1" x14ac:dyDescent="0.2">
      <c r="A48" s="263"/>
      <c r="B48" s="29"/>
      <c r="C48" s="44"/>
      <c r="D48" s="44"/>
      <c r="E48" s="44"/>
      <c r="F48" s="29"/>
      <c r="G48" s="44"/>
      <c r="H48" s="44"/>
      <c r="I48" s="44"/>
      <c r="J48" s="275"/>
      <c r="K48" s="264"/>
      <c r="L48" s="42"/>
      <c r="M48" s="20"/>
    </row>
    <row r="49" spans="1:13" s="8" customFormat="1" x14ac:dyDescent="0.2">
      <c r="A49" s="265"/>
      <c r="B49" s="30"/>
      <c r="C49" s="45"/>
      <c r="D49" s="45"/>
      <c r="E49" s="45"/>
      <c r="F49" s="30"/>
      <c r="G49" s="45"/>
      <c r="H49" s="45"/>
      <c r="I49" s="45"/>
      <c r="J49" s="276"/>
      <c r="K49" s="266"/>
      <c r="L49" s="42"/>
      <c r="M49" s="20"/>
    </row>
    <row r="50" spans="1:13" s="8" customFormat="1" x14ac:dyDescent="0.2">
      <c r="A50" s="267"/>
      <c r="B50" s="31" t="str">
        <f>IF(A50=0,"",VLOOKUP(A50,A$331:B$388,2,FALSE))</f>
        <v/>
      </c>
      <c r="C50" s="46"/>
      <c r="D50" s="46"/>
      <c r="E50" s="46"/>
      <c r="F50" s="39"/>
      <c r="G50" s="46"/>
      <c r="H50" s="46"/>
      <c r="I50" s="46"/>
      <c r="J50" s="277"/>
      <c r="K50" s="268"/>
      <c r="L50" s="42"/>
      <c r="M50" s="20"/>
    </row>
    <row r="51" spans="1:13" s="8" customFormat="1" x14ac:dyDescent="0.2">
      <c r="A51" s="263"/>
      <c r="B51" s="29"/>
      <c r="C51" s="44"/>
      <c r="D51" s="44"/>
      <c r="E51" s="44"/>
      <c r="F51" s="29"/>
      <c r="G51" s="44"/>
      <c r="H51" s="44"/>
      <c r="I51" s="44"/>
      <c r="J51" s="275"/>
      <c r="K51" s="264"/>
      <c r="L51" s="42"/>
      <c r="M51" s="20"/>
    </row>
    <row r="52" spans="1:13" s="8" customFormat="1" x14ac:dyDescent="0.2">
      <c r="A52" s="265"/>
      <c r="B52" s="30"/>
      <c r="C52" s="45"/>
      <c r="D52" s="45"/>
      <c r="E52" s="45"/>
      <c r="F52" s="30"/>
      <c r="G52" s="45"/>
      <c r="H52" s="45"/>
      <c r="I52" s="45"/>
      <c r="J52" s="276"/>
      <c r="K52" s="266"/>
      <c r="L52" s="42"/>
      <c r="M52" s="20"/>
    </row>
    <row r="53" spans="1:13" s="8" customFormat="1" x14ac:dyDescent="0.2">
      <c r="A53" s="267"/>
      <c r="B53" s="31" t="str">
        <f>IF(A53=0,"",VLOOKUP(A53,A$331:B$388,2,FALSE))</f>
        <v/>
      </c>
      <c r="C53" s="46"/>
      <c r="D53" s="46"/>
      <c r="E53" s="46"/>
      <c r="F53" s="39"/>
      <c r="G53" s="46"/>
      <c r="H53" s="46"/>
      <c r="I53" s="46"/>
      <c r="J53" s="277"/>
      <c r="K53" s="268"/>
      <c r="L53" s="42"/>
      <c r="M53" s="20"/>
    </row>
    <row r="54" spans="1:13" s="8" customFormat="1" x14ac:dyDescent="0.2">
      <c r="A54" s="263"/>
      <c r="B54" s="29"/>
      <c r="C54" s="44"/>
      <c r="D54" s="44"/>
      <c r="E54" s="44"/>
      <c r="F54" s="29"/>
      <c r="G54" s="44"/>
      <c r="H54" s="44"/>
      <c r="I54" s="44"/>
      <c r="J54" s="275"/>
      <c r="K54" s="264"/>
      <c r="L54" s="42"/>
      <c r="M54" s="20"/>
    </row>
    <row r="55" spans="1:13" s="8" customFormat="1" x14ac:dyDescent="0.2">
      <c r="A55" s="265"/>
      <c r="B55" s="30"/>
      <c r="C55" s="45"/>
      <c r="D55" s="45"/>
      <c r="E55" s="45"/>
      <c r="F55" s="30"/>
      <c r="G55" s="45"/>
      <c r="H55" s="45"/>
      <c r="I55" s="45"/>
      <c r="J55" s="276"/>
      <c r="K55" s="266"/>
      <c r="L55" s="42"/>
      <c r="M55" s="20"/>
    </row>
    <row r="56" spans="1:13" s="8" customFormat="1" x14ac:dyDescent="0.2">
      <c r="A56" s="267"/>
      <c r="B56" s="31" t="str">
        <f>IF(A56=0,"",VLOOKUP(A56,A$331:B$388,2,FALSE))</f>
        <v/>
      </c>
      <c r="C56" s="46"/>
      <c r="D56" s="46"/>
      <c r="E56" s="46"/>
      <c r="F56" s="39"/>
      <c r="G56" s="46"/>
      <c r="H56" s="46"/>
      <c r="I56" s="46"/>
      <c r="J56" s="277"/>
      <c r="K56" s="268"/>
      <c r="L56" s="42"/>
      <c r="M56" s="20"/>
    </row>
    <row r="57" spans="1:13" s="8" customFormat="1" x14ac:dyDescent="0.2">
      <c r="A57" s="263"/>
      <c r="B57" s="29"/>
      <c r="C57" s="44"/>
      <c r="D57" s="44"/>
      <c r="E57" s="44"/>
      <c r="F57" s="29"/>
      <c r="G57" s="44"/>
      <c r="H57" s="44"/>
      <c r="I57" s="44"/>
      <c r="J57" s="275"/>
      <c r="K57" s="264"/>
      <c r="L57" s="42"/>
      <c r="M57" s="20"/>
    </row>
    <row r="58" spans="1:13" s="8" customFormat="1" x14ac:dyDescent="0.2">
      <c r="A58" s="265"/>
      <c r="B58" s="30"/>
      <c r="C58" s="45"/>
      <c r="D58" s="45"/>
      <c r="E58" s="45"/>
      <c r="F58" s="30"/>
      <c r="G58" s="45"/>
      <c r="H58" s="45"/>
      <c r="I58" s="45"/>
      <c r="J58" s="276"/>
      <c r="K58" s="266"/>
      <c r="L58" s="42"/>
      <c r="M58" s="20"/>
    </row>
    <row r="59" spans="1:13" s="8" customFormat="1" x14ac:dyDescent="0.2">
      <c r="A59" s="267"/>
      <c r="B59" s="31" t="str">
        <f>IF(A59=0,"",VLOOKUP(A59,A$331:B$388,2,FALSE))</f>
        <v/>
      </c>
      <c r="C59" s="46"/>
      <c r="D59" s="46"/>
      <c r="E59" s="46"/>
      <c r="F59" s="39"/>
      <c r="G59" s="46"/>
      <c r="H59" s="46"/>
      <c r="I59" s="46"/>
      <c r="J59" s="277"/>
      <c r="K59" s="268"/>
      <c r="L59" s="42"/>
      <c r="M59" s="20"/>
    </row>
    <row r="60" spans="1:13" s="8" customFormat="1" x14ac:dyDescent="0.2">
      <c r="A60" s="263"/>
      <c r="B60" s="29"/>
      <c r="C60" s="44"/>
      <c r="D60" s="44"/>
      <c r="E60" s="44"/>
      <c r="F60" s="29"/>
      <c r="G60" s="44"/>
      <c r="H60" s="44"/>
      <c r="I60" s="44"/>
      <c r="J60" s="275"/>
      <c r="K60" s="264"/>
      <c r="L60" s="42"/>
      <c r="M60" s="20"/>
    </row>
    <row r="61" spans="1:13" s="8" customFormat="1" x14ac:dyDescent="0.2">
      <c r="A61" s="265"/>
      <c r="B61" s="30"/>
      <c r="C61" s="45"/>
      <c r="D61" s="45"/>
      <c r="E61" s="45"/>
      <c r="F61" s="30"/>
      <c r="G61" s="45"/>
      <c r="H61" s="45"/>
      <c r="I61" s="45"/>
      <c r="J61" s="276"/>
      <c r="K61" s="266"/>
      <c r="L61" s="42"/>
      <c r="M61" s="20"/>
    </row>
    <row r="62" spans="1:13" s="8" customFormat="1" x14ac:dyDescent="0.2">
      <c r="A62" s="267"/>
      <c r="B62" s="31" t="str">
        <f>IF(A62=0,"",VLOOKUP(A62,A$331:B$388,2,FALSE))</f>
        <v/>
      </c>
      <c r="C62" s="46"/>
      <c r="D62" s="46"/>
      <c r="E62" s="46"/>
      <c r="F62" s="39"/>
      <c r="G62" s="46"/>
      <c r="H62" s="46"/>
      <c r="I62" s="46"/>
      <c r="J62" s="277"/>
      <c r="K62" s="268"/>
      <c r="L62" s="42"/>
      <c r="M62" s="20"/>
    </row>
    <row r="63" spans="1:13" s="8" customFormat="1" x14ac:dyDescent="0.2">
      <c r="A63" s="263"/>
      <c r="B63" s="29"/>
      <c r="C63" s="44"/>
      <c r="D63" s="44"/>
      <c r="E63" s="44"/>
      <c r="F63" s="29"/>
      <c r="G63" s="44"/>
      <c r="H63" s="44"/>
      <c r="I63" s="44"/>
      <c r="J63" s="275"/>
      <c r="K63" s="264"/>
      <c r="L63" s="42"/>
      <c r="M63" s="20"/>
    </row>
    <row r="64" spans="1:13" s="8" customFormat="1" x14ac:dyDescent="0.2">
      <c r="A64" s="265"/>
      <c r="B64" s="30"/>
      <c r="C64" s="45"/>
      <c r="D64" s="45"/>
      <c r="E64" s="45"/>
      <c r="F64" s="30"/>
      <c r="G64" s="45"/>
      <c r="H64" s="45"/>
      <c r="I64" s="45"/>
      <c r="J64" s="276"/>
      <c r="K64" s="266"/>
      <c r="L64" s="42"/>
      <c r="M64" s="20"/>
    </row>
    <row r="65" spans="1:13" s="8" customFormat="1" x14ac:dyDescent="0.2">
      <c r="A65" s="267"/>
      <c r="B65" s="31" t="str">
        <f>IF(A65=0,"",VLOOKUP(A65,A$331:B$388,2,FALSE))</f>
        <v/>
      </c>
      <c r="C65" s="46"/>
      <c r="D65" s="46"/>
      <c r="E65" s="46"/>
      <c r="F65" s="39"/>
      <c r="G65" s="46"/>
      <c r="H65" s="46"/>
      <c r="I65" s="46"/>
      <c r="J65" s="277"/>
      <c r="K65" s="268"/>
      <c r="L65" s="42"/>
      <c r="M65" s="20"/>
    </row>
    <row r="66" spans="1:13" s="8" customFormat="1" x14ac:dyDescent="0.2">
      <c r="A66" s="263"/>
      <c r="B66" s="29"/>
      <c r="C66" s="44"/>
      <c r="D66" s="44"/>
      <c r="E66" s="44"/>
      <c r="F66" s="29"/>
      <c r="G66" s="44"/>
      <c r="H66" s="44"/>
      <c r="I66" s="44"/>
      <c r="J66" s="275"/>
      <c r="K66" s="264"/>
      <c r="L66" s="42"/>
      <c r="M66" s="20"/>
    </row>
    <row r="67" spans="1:13" s="8" customFormat="1" x14ac:dyDescent="0.2">
      <c r="A67" s="265"/>
      <c r="B67" s="30"/>
      <c r="C67" s="45"/>
      <c r="D67" s="45"/>
      <c r="E67" s="45"/>
      <c r="F67" s="30"/>
      <c r="G67" s="45"/>
      <c r="H67" s="45"/>
      <c r="I67" s="45"/>
      <c r="J67" s="276"/>
      <c r="K67" s="266"/>
      <c r="L67" s="42"/>
      <c r="M67" s="20"/>
    </row>
    <row r="68" spans="1:13" s="8" customFormat="1" x14ac:dyDescent="0.2">
      <c r="A68" s="267"/>
      <c r="B68" s="31" t="str">
        <f>IF(A68=0,"",VLOOKUP(A68,A$331:B$388,2,FALSE))</f>
        <v/>
      </c>
      <c r="C68" s="46"/>
      <c r="D68" s="46"/>
      <c r="E68" s="46"/>
      <c r="F68" s="39"/>
      <c r="G68" s="46"/>
      <c r="H68" s="46"/>
      <c r="I68" s="46"/>
      <c r="J68" s="277"/>
      <c r="K68" s="268"/>
      <c r="L68" s="42"/>
      <c r="M68" s="20"/>
    </row>
    <row r="69" spans="1:13" s="8" customFormat="1" x14ac:dyDescent="0.2">
      <c r="A69" s="263"/>
      <c r="B69" s="29"/>
      <c r="C69" s="44"/>
      <c r="D69" s="44"/>
      <c r="E69" s="44"/>
      <c r="F69" s="29"/>
      <c r="G69" s="44"/>
      <c r="H69" s="44"/>
      <c r="I69" s="44"/>
      <c r="J69" s="275"/>
      <c r="K69" s="264"/>
      <c r="L69" s="42"/>
      <c r="M69" s="20"/>
    </row>
    <row r="70" spans="1:13" s="8" customFormat="1" x14ac:dyDescent="0.2">
      <c r="A70" s="265"/>
      <c r="B70" s="30"/>
      <c r="C70" s="45"/>
      <c r="D70" s="45"/>
      <c r="E70" s="45"/>
      <c r="F70" s="30"/>
      <c r="G70" s="45"/>
      <c r="H70" s="45"/>
      <c r="I70" s="45"/>
      <c r="J70" s="276"/>
      <c r="K70" s="266"/>
      <c r="L70" s="42"/>
      <c r="M70" s="20"/>
    </row>
    <row r="71" spans="1:13" s="8" customFormat="1" x14ac:dyDescent="0.2">
      <c r="A71" s="267"/>
      <c r="B71" s="31" t="str">
        <f>IF(A71=0,"",VLOOKUP(A71,A$331:B$388,2,FALSE))</f>
        <v/>
      </c>
      <c r="C71" s="47"/>
      <c r="D71" s="47"/>
      <c r="E71" s="47"/>
      <c r="F71" s="40"/>
      <c r="G71" s="47"/>
      <c r="H71" s="47"/>
      <c r="I71" s="47"/>
      <c r="J71" s="278"/>
      <c r="K71" s="269"/>
      <c r="L71" s="42"/>
      <c r="M71" s="20"/>
    </row>
    <row r="72" spans="1:13" s="8" customFormat="1" x14ac:dyDescent="0.2">
      <c r="A72" s="263"/>
      <c r="B72" s="29"/>
      <c r="C72" s="44"/>
      <c r="D72" s="44"/>
      <c r="E72" s="44"/>
      <c r="F72" s="29"/>
      <c r="G72" s="44"/>
      <c r="H72" s="44"/>
      <c r="I72" s="44"/>
      <c r="J72" s="275"/>
      <c r="K72" s="264"/>
      <c r="L72" s="42"/>
      <c r="M72" s="20"/>
    </row>
    <row r="73" spans="1:13" s="8" customFormat="1" x14ac:dyDescent="0.2">
      <c r="A73" s="265"/>
      <c r="B73" s="30"/>
      <c r="C73" s="45"/>
      <c r="D73" s="45"/>
      <c r="E73" s="45"/>
      <c r="F73" s="30"/>
      <c r="G73" s="45"/>
      <c r="H73" s="45"/>
      <c r="I73" s="45"/>
      <c r="J73" s="276"/>
      <c r="K73" s="266"/>
      <c r="L73" s="42"/>
      <c r="M73" s="20"/>
    </row>
    <row r="74" spans="1:13" s="8" customFormat="1" x14ac:dyDescent="0.2">
      <c r="A74" s="267"/>
      <c r="B74" s="31" t="str">
        <f>IF(A74=0,"",VLOOKUP(A74,A$331:B$388,2,FALSE))</f>
        <v/>
      </c>
      <c r="C74" s="47"/>
      <c r="D74" s="47"/>
      <c r="E74" s="47"/>
      <c r="F74" s="40"/>
      <c r="G74" s="47"/>
      <c r="H74" s="47"/>
      <c r="I74" s="47"/>
      <c r="J74" s="278"/>
      <c r="K74" s="269"/>
      <c r="L74" s="42"/>
      <c r="M74" s="20"/>
    </row>
    <row r="75" spans="1:13" s="8" customFormat="1" x14ac:dyDescent="0.2">
      <c r="A75" s="263"/>
      <c r="B75" s="29"/>
      <c r="C75" s="44"/>
      <c r="D75" s="44"/>
      <c r="E75" s="44"/>
      <c r="F75" s="29"/>
      <c r="G75" s="44"/>
      <c r="H75" s="44"/>
      <c r="I75" s="44"/>
      <c r="J75" s="275"/>
      <c r="K75" s="264"/>
      <c r="L75" s="42"/>
      <c r="M75" s="20"/>
    </row>
    <row r="76" spans="1:13" s="8" customFormat="1" x14ac:dyDescent="0.2">
      <c r="A76" s="265"/>
      <c r="B76" s="30"/>
      <c r="C76" s="45"/>
      <c r="D76" s="45"/>
      <c r="E76" s="45"/>
      <c r="F76" s="30"/>
      <c r="G76" s="45"/>
      <c r="H76" s="45"/>
      <c r="I76" s="45"/>
      <c r="J76" s="276"/>
      <c r="K76" s="266"/>
      <c r="L76" s="42"/>
      <c r="M76" s="20"/>
    </row>
    <row r="77" spans="1:13" s="8" customFormat="1" x14ac:dyDescent="0.2">
      <c r="A77" s="267"/>
      <c r="B77" s="31" t="str">
        <f>IF(A77=0,"",VLOOKUP(A77,A$331:B$388,2,FALSE))</f>
        <v/>
      </c>
      <c r="C77" s="47"/>
      <c r="D77" s="47"/>
      <c r="E77" s="47"/>
      <c r="F77" s="40"/>
      <c r="G77" s="47"/>
      <c r="H77" s="47"/>
      <c r="I77" s="47"/>
      <c r="J77" s="278"/>
      <c r="K77" s="269"/>
      <c r="L77" s="42"/>
      <c r="M77" s="20"/>
    </row>
    <row r="78" spans="1:13" s="8" customFormat="1" x14ac:dyDescent="0.2">
      <c r="A78" s="263"/>
      <c r="B78" s="29"/>
      <c r="C78" s="44"/>
      <c r="D78" s="44"/>
      <c r="E78" s="44"/>
      <c r="F78" s="29"/>
      <c r="G78" s="44"/>
      <c r="H78" s="44"/>
      <c r="I78" s="44"/>
      <c r="J78" s="275"/>
      <c r="K78" s="264"/>
      <c r="L78" s="42"/>
      <c r="M78" s="20"/>
    </row>
    <row r="79" spans="1:13" s="8" customFormat="1" x14ac:dyDescent="0.2">
      <c r="A79" s="265"/>
      <c r="B79" s="30"/>
      <c r="C79" s="45"/>
      <c r="D79" s="45"/>
      <c r="E79" s="45"/>
      <c r="F79" s="30"/>
      <c r="G79" s="45"/>
      <c r="H79" s="45"/>
      <c r="I79" s="45"/>
      <c r="J79" s="276"/>
      <c r="K79" s="266"/>
      <c r="L79" s="42"/>
      <c r="M79" s="20"/>
    </row>
    <row r="80" spans="1:13" s="8" customFormat="1" x14ac:dyDescent="0.2">
      <c r="A80" s="267"/>
      <c r="B80" s="31" t="str">
        <f>IF(A80=0,"",VLOOKUP(A80,A$331:B$388,2,FALSE))</f>
        <v/>
      </c>
      <c r="C80" s="47"/>
      <c r="D80" s="47"/>
      <c r="E80" s="47"/>
      <c r="F80" s="40"/>
      <c r="G80" s="47"/>
      <c r="H80" s="47"/>
      <c r="I80" s="47"/>
      <c r="J80" s="278"/>
      <c r="K80" s="269"/>
      <c r="L80" s="42"/>
      <c r="M80" s="20"/>
    </row>
    <row r="81" spans="1:13" s="8" customFormat="1" x14ac:dyDescent="0.2">
      <c r="A81" s="263"/>
      <c r="B81" s="29"/>
      <c r="C81" s="44"/>
      <c r="D81" s="44"/>
      <c r="E81" s="44"/>
      <c r="F81" s="29"/>
      <c r="G81" s="44"/>
      <c r="H81" s="44"/>
      <c r="I81" s="44"/>
      <c r="J81" s="275"/>
      <c r="K81" s="264"/>
      <c r="L81" s="42"/>
      <c r="M81" s="20"/>
    </row>
    <row r="82" spans="1:13" s="8" customFormat="1" x14ac:dyDescent="0.2">
      <c r="A82" s="265"/>
      <c r="B82" s="30"/>
      <c r="C82" s="45"/>
      <c r="D82" s="45"/>
      <c r="E82" s="45"/>
      <c r="F82" s="30"/>
      <c r="G82" s="45"/>
      <c r="H82" s="45"/>
      <c r="I82" s="45"/>
      <c r="J82" s="276"/>
      <c r="K82" s="266"/>
      <c r="L82" s="42"/>
      <c r="M82" s="20"/>
    </row>
    <row r="83" spans="1:13" s="8" customFormat="1" x14ac:dyDescent="0.2">
      <c r="A83" s="267"/>
      <c r="B83" s="31" t="str">
        <f>IF(A83=0,"",VLOOKUP(A83,A$331:B$388,2,FALSE))</f>
        <v/>
      </c>
      <c r="C83" s="47"/>
      <c r="D83" s="47"/>
      <c r="E83" s="47"/>
      <c r="F83" s="40"/>
      <c r="G83" s="47"/>
      <c r="H83" s="47"/>
      <c r="I83" s="47"/>
      <c r="J83" s="278"/>
      <c r="K83" s="269"/>
      <c r="L83" s="42"/>
      <c r="M83" s="20"/>
    </row>
    <row r="84" spans="1:13" s="8" customFormat="1" x14ac:dyDescent="0.2">
      <c r="A84" s="263"/>
      <c r="B84" s="29"/>
      <c r="C84" s="44"/>
      <c r="D84" s="44"/>
      <c r="E84" s="44"/>
      <c r="F84" s="29"/>
      <c r="G84" s="44"/>
      <c r="H84" s="44"/>
      <c r="I84" s="44"/>
      <c r="J84" s="275"/>
      <c r="K84" s="264"/>
      <c r="L84" s="42"/>
      <c r="M84" s="20"/>
    </row>
    <row r="85" spans="1:13" s="8" customFormat="1" x14ac:dyDescent="0.2">
      <c r="A85" s="265"/>
      <c r="B85" s="30"/>
      <c r="C85" s="45"/>
      <c r="D85" s="45"/>
      <c r="E85" s="45"/>
      <c r="F85" s="30"/>
      <c r="G85" s="45"/>
      <c r="H85" s="45"/>
      <c r="I85" s="45"/>
      <c r="J85" s="276"/>
      <c r="K85" s="266"/>
      <c r="L85" s="42"/>
      <c r="M85" s="20"/>
    </row>
    <row r="86" spans="1:13" s="8" customFormat="1" x14ac:dyDescent="0.2">
      <c r="A86" s="267"/>
      <c r="B86" s="31" t="str">
        <f>IF(A86=0,"",VLOOKUP(A86,A$331:B$388,2,FALSE))</f>
        <v/>
      </c>
      <c r="C86" s="47"/>
      <c r="D86" s="47"/>
      <c r="E86" s="47"/>
      <c r="F86" s="40"/>
      <c r="G86" s="47"/>
      <c r="H86" s="47"/>
      <c r="I86" s="47"/>
      <c r="J86" s="278"/>
      <c r="K86" s="269"/>
      <c r="L86" s="42"/>
      <c r="M86" s="20"/>
    </row>
    <row r="87" spans="1:13" s="8" customFormat="1" x14ac:dyDescent="0.2">
      <c r="A87" s="263"/>
      <c r="B87" s="29"/>
      <c r="C87" s="44"/>
      <c r="D87" s="44"/>
      <c r="E87" s="44"/>
      <c r="F87" s="29"/>
      <c r="G87" s="44"/>
      <c r="H87" s="44"/>
      <c r="I87" s="44"/>
      <c r="J87" s="275"/>
      <c r="K87" s="264"/>
      <c r="L87" s="42"/>
      <c r="M87" s="20"/>
    </row>
    <row r="88" spans="1:13" s="8" customFormat="1" x14ac:dyDescent="0.2">
      <c r="A88" s="265"/>
      <c r="B88" s="30"/>
      <c r="C88" s="45"/>
      <c r="D88" s="45"/>
      <c r="E88" s="45"/>
      <c r="F88" s="30"/>
      <c r="G88" s="45"/>
      <c r="H88" s="45"/>
      <c r="I88" s="45"/>
      <c r="J88" s="276"/>
      <c r="K88" s="266"/>
      <c r="L88" s="42"/>
      <c r="M88" s="20"/>
    </row>
    <row r="89" spans="1:13" s="8" customFormat="1" x14ac:dyDescent="0.2">
      <c r="A89" s="267"/>
      <c r="B89" s="31" t="str">
        <f>IF(A89=0,"",VLOOKUP(A89,A$331:B$388,2,FALSE))</f>
        <v/>
      </c>
      <c r="C89" s="47"/>
      <c r="D89" s="47"/>
      <c r="E89" s="47"/>
      <c r="F89" s="40"/>
      <c r="G89" s="47"/>
      <c r="H89" s="47"/>
      <c r="I89" s="47"/>
      <c r="J89" s="278"/>
      <c r="K89" s="269"/>
      <c r="L89" s="42"/>
      <c r="M89" s="20"/>
    </row>
    <row r="90" spans="1:13" s="8" customFormat="1" x14ac:dyDescent="0.2">
      <c r="A90" s="263"/>
      <c r="B90" s="29"/>
      <c r="C90" s="44"/>
      <c r="D90" s="44"/>
      <c r="E90" s="44"/>
      <c r="F90" s="29"/>
      <c r="G90" s="44"/>
      <c r="H90" s="44"/>
      <c r="I90" s="44"/>
      <c r="J90" s="275"/>
      <c r="K90" s="264"/>
      <c r="L90" s="42"/>
      <c r="M90" s="20"/>
    </row>
    <row r="91" spans="1:13" s="8" customFormat="1" x14ac:dyDescent="0.2">
      <c r="A91" s="265"/>
      <c r="B91" s="30"/>
      <c r="C91" s="45"/>
      <c r="D91" s="45"/>
      <c r="E91" s="45"/>
      <c r="F91" s="30"/>
      <c r="G91" s="45"/>
      <c r="H91" s="45"/>
      <c r="I91" s="45"/>
      <c r="J91" s="276"/>
      <c r="K91" s="266"/>
      <c r="L91" s="42"/>
      <c r="M91" s="20"/>
    </row>
    <row r="92" spans="1:13" s="8" customFormat="1" x14ac:dyDescent="0.2">
      <c r="A92" s="267"/>
      <c r="B92" s="31" t="str">
        <f>IF(A92=0,"",VLOOKUP(A92,A$331:B$388,2,FALSE))</f>
        <v/>
      </c>
      <c r="C92" s="47"/>
      <c r="D92" s="47"/>
      <c r="E92" s="47"/>
      <c r="F92" s="40"/>
      <c r="G92" s="47"/>
      <c r="H92" s="47"/>
      <c r="I92" s="47"/>
      <c r="J92" s="278"/>
      <c r="K92" s="269"/>
      <c r="L92" s="42"/>
      <c r="M92" s="20"/>
    </row>
    <row r="93" spans="1:13" s="8" customFormat="1" x14ac:dyDescent="0.2">
      <c r="A93" s="263"/>
      <c r="B93" s="29"/>
      <c r="C93" s="44"/>
      <c r="D93" s="44"/>
      <c r="E93" s="44"/>
      <c r="F93" s="29"/>
      <c r="G93" s="44"/>
      <c r="H93" s="44"/>
      <c r="I93" s="44"/>
      <c r="J93" s="275"/>
      <c r="K93" s="264"/>
      <c r="L93" s="42"/>
      <c r="M93" s="20"/>
    </row>
    <row r="94" spans="1:13" s="8" customFormat="1" x14ac:dyDescent="0.2">
      <c r="A94" s="265"/>
      <c r="B94" s="30"/>
      <c r="C94" s="45"/>
      <c r="D94" s="45"/>
      <c r="E94" s="45"/>
      <c r="F94" s="30"/>
      <c r="G94" s="45"/>
      <c r="H94" s="45"/>
      <c r="I94" s="45"/>
      <c r="J94" s="276"/>
      <c r="K94" s="266"/>
      <c r="L94" s="42"/>
      <c r="M94" s="20"/>
    </row>
    <row r="95" spans="1:13" s="8" customFormat="1" x14ac:dyDescent="0.2">
      <c r="A95" s="267"/>
      <c r="B95" s="31" t="str">
        <f>IF(A95=0,"",VLOOKUP(A95,A$331:B$388,2,FALSE))</f>
        <v/>
      </c>
      <c r="C95" s="47"/>
      <c r="D95" s="47"/>
      <c r="E95" s="47"/>
      <c r="F95" s="40"/>
      <c r="G95" s="47"/>
      <c r="H95" s="47"/>
      <c r="I95" s="47"/>
      <c r="J95" s="278"/>
      <c r="K95" s="269"/>
      <c r="L95" s="42"/>
      <c r="M95" s="20"/>
    </row>
    <row r="96" spans="1:13" s="8" customFormat="1" x14ac:dyDescent="0.2">
      <c r="A96" s="263"/>
      <c r="B96" s="29"/>
      <c r="C96" s="44"/>
      <c r="D96" s="44"/>
      <c r="E96" s="44"/>
      <c r="F96" s="29"/>
      <c r="G96" s="44"/>
      <c r="H96" s="44"/>
      <c r="I96" s="44"/>
      <c r="J96" s="275"/>
      <c r="K96" s="264"/>
      <c r="L96" s="42"/>
      <c r="M96" s="20"/>
    </row>
    <row r="97" spans="1:13" s="8" customFormat="1" x14ac:dyDescent="0.2">
      <c r="A97" s="265"/>
      <c r="B97" s="30"/>
      <c r="C97" s="45"/>
      <c r="D97" s="45"/>
      <c r="E97" s="45"/>
      <c r="F97" s="30"/>
      <c r="G97" s="45"/>
      <c r="H97" s="45"/>
      <c r="I97" s="45"/>
      <c r="J97" s="276"/>
      <c r="K97" s="266"/>
      <c r="L97" s="42"/>
      <c r="M97" s="20"/>
    </row>
    <row r="98" spans="1:13" s="8" customFormat="1" x14ac:dyDescent="0.2">
      <c r="A98" s="267"/>
      <c r="B98" s="31" t="str">
        <f>IF(A98=0,"",VLOOKUP(A98,A$331:B$388,2,FALSE))</f>
        <v/>
      </c>
      <c r="C98" s="47"/>
      <c r="D98" s="47"/>
      <c r="E98" s="47"/>
      <c r="F98" s="40"/>
      <c r="G98" s="47"/>
      <c r="H98" s="47"/>
      <c r="I98" s="47"/>
      <c r="J98" s="278"/>
      <c r="K98" s="269"/>
      <c r="L98" s="42"/>
      <c r="M98" s="20"/>
    </row>
    <row r="99" spans="1:13" s="8" customFormat="1" x14ac:dyDescent="0.2">
      <c r="A99" s="263"/>
      <c r="B99" s="29"/>
      <c r="C99" s="44"/>
      <c r="D99" s="44"/>
      <c r="E99" s="44"/>
      <c r="F99" s="29"/>
      <c r="G99" s="44"/>
      <c r="H99" s="44"/>
      <c r="I99" s="44"/>
      <c r="J99" s="275"/>
      <c r="K99" s="264"/>
      <c r="L99" s="42"/>
      <c r="M99" s="20"/>
    </row>
    <row r="100" spans="1:13" s="8" customFormat="1" x14ac:dyDescent="0.2">
      <c r="A100" s="265"/>
      <c r="B100" s="30"/>
      <c r="C100" s="45"/>
      <c r="D100" s="45"/>
      <c r="E100" s="45"/>
      <c r="F100" s="30"/>
      <c r="G100" s="45"/>
      <c r="H100" s="45"/>
      <c r="I100" s="45"/>
      <c r="J100" s="276"/>
      <c r="K100" s="266"/>
      <c r="L100" s="42"/>
      <c r="M100" s="20"/>
    </row>
    <row r="101" spans="1:13" s="8" customFormat="1" x14ac:dyDescent="0.2">
      <c r="A101" s="267"/>
      <c r="B101" s="31" t="str">
        <f>IF(A101=0,"",VLOOKUP(A101,A$331:B$388,2,FALSE))</f>
        <v/>
      </c>
      <c r="C101" s="46"/>
      <c r="D101" s="46"/>
      <c r="E101" s="46"/>
      <c r="F101" s="39"/>
      <c r="G101" s="46"/>
      <c r="H101" s="46"/>
      <c r="I101" s="46"/>
      <c r="J101" s="277"/>
      <c r="K101" s="268"/>
      <c r="L101" s="42"/>
      <c r="M101" s="20"/>
    </row>
    <row r="102" spans="1:13" s="8" customFormat="1" x14ac:dyDescent="0.2">
      <c r="A102" s="263"/>
      <c r="B102" s="29"/>
      <c r="C102" s="44"/>
      <c r="D102" s="44"/>
      <c r="E102" s="44"/>
      <c r="F102" s="29"/>
      <c r="G102" s="44"/>
      <c r="H102" s="44"/>
      <c r="I102" s="44"/>
      <c r="J102" s="275"/>
      <c r="K102" s="264"/>
      <c r="L102" s="42"/>
      <c r="M102" s="20"/>
    </row>
    <row r="103" spans="1:13" s="8" customFormat="1" x14ac:dyDescent="0.2">
      <c r="A103" s="265"/>
      <c r="B103" s="30"/>
      <c r="C103" s="45"/>
      <c r="D103" s="45"/>
      <c r="E103" s="45"/>
      <c r="F103" s="30"/>
      <c r="G103" s="45"/>
      <c r="H103" s="45"/>
      <c r="I103" s="45"/>
      <c r="J103" s="276"/>
      <c r="K103" s="266"/>
      <c r="L103" s="42"/>
      <c r="M103" s="20"/>
    </row>
    <row r="104" spans="1:13" s="8" customFormat="1" x14ac:dyDescent="0.2">
      <c r="A104" s="267"/>
      <c r="B104" s="31" t="str">
        <f>IF(A104=0,"",VLOOKUP(A104,A$331:B$388,2,FALSE))</f>
        <v/>
      </c>
      <c r="C104" s="46"/>
      <c r="D104" s="46"/>
      <c r="E104" s="46"/>
      <c r="F104" s="39"/>
      <c r="G104" s="46"/>
      <c r="H104" s="46"/>
      <c r="I104" s="46"/>
      <c r="J104" s="277"/>
      <c r="K104" s="268"/>
      <c r="L104" s="42"/>
      <c r="M104" s="20"/>
    </row>
    <row r="105" spans="1:13" s="8" customFormat="1" x14ac:dyDescent="0.2">
      <c r="A105" s="263"/>
      <c r="B105" s="29"/>
      <c r="C105" s="44"/>
      <c r="D105" s="44"/>
      <c r="E105" s="44"/>
      <c r="F105" s="29"/>
      <c r="G105" s="44"/>
      <c r="H105" s="44"/>
      <c r="I105" s="44"/>
      <c r="J105" s="275"/>
      <c r="K105" s="264"/>
      <c r="L105" s="42"/>
      <c r="M105" s="20"/>
    </row>
    <row r="106" spans="1:13" s="8" customFormat="1" x14ac:dyDescent="0.2">
      <c r="A106" s="265"/>
      <c r="B106" s="30"/>
      <c r="C106" s="45"/>
      <c r="D106" s="45"/>
      <c r="E106" s="45"/>
      <c r="F106" s="30"/>
      <c r="G106" s="45"/>
      <c r="H106" s="45"/>
      <c r="I106" s="45"/>
      <c r="J106" s="276"/>
      <c r="K106" s="266"/>
      <c r="L106" s="42"/>
      <c r="M106" s="20"/>
    </row>
    <row r="107" spans="1:13" s="8" customFormat="1" x14ac:dyDescent="0.2">
      <c r="A107" s="267"/>
      <c r="B107" s="31" t="str">
        <f>IF(A107=0,"",VLOOKUP(A107,A$331:B$388,2,FALSE))</f>
        <v/>
      </c>
      <c r="C107" s="46"/>
      <c r="D107" s="46"/>
      <c r="E107" s="46"/>
      <c r="F107" s="39"/>
      <c r="G107" s="46"/>
      <c r="H107" s="46"/>
      <c r="I107" s="46"/>
      <c r="J107" s="277"/>
      <c r="K107" s="268"/>
      <c r="L107" s="42"/>
      <c r="M107" s="20"/>
    </row>
    <row r="108" spans="1:13" s="8" customFormat="1" x14ac:dyDescent="0.2">
      <c r="A108" s="263"/>
      <c r="B108" s="29"/>
      <c r="C108" s="44"/>
      <c r="D108" s="44"/>
      <c r="E108" s="44"/>
      <c r="F108" s="29"/>
      <c r="G108" s="44"/>
      <c r="H108" s="44"/>
      <c r="I108" s="44"/>
      <c r="J108" s="275"/>
      <c r="K108" s="264"/>
      <c r="L108" s="42"/>
      <c r="M108" s="20"/>
    </row>
    <row r="109" spans="1:13" s="8" customFormat="1" x14ac:dyDescent="0.2">
      <c r="A109" s="265"/>
      <c r="B109" s="30"/>
      <c r="C109" s="45"/>
      <c r="D109" s="45"/>
      <c r="E109" s="45"/>
      <c r="F109" s="30"/>
      <c r="G109" s="45"/>
      <c r="H109" s="45"/>
      <c r="I109" s="45"/>
      <c r="J109" s="276"/>
      <c r="K109" s="266"/>
      <c r="L109" s="42"/>
      <c r="M109" s="20"/>
    </row>
    <row r="110" spans="1:13" s="8" customFormat="1" x14ac:dyDescent="0.2">
      <c r="A110" s="267"/>
      <c r="B110" s="31" t="str">
        <f>IF(A110=0,"",VLOOKUP(A110,A$331:B$388,2,FALSE))</f>
        <v/>
      </c>
      <c r="C110" s="46"/>
      <c r="D110" s="46"/>
      <c r="E110" s="46"/>
      <c r="F110" s="39"/>
      <c r="G110" s="46"/>
      <c r="H110" s="46"/>
      <c r="I110" s="46"/>
      <c r="J110" s="277"/>
      <c r="K110" s="268"/>
      <c r="L110" s="42"/>
      <c r="M110" s="20"/>
    </row>
    <row r="111" spans="1:13" s="8" customFormat="1" x14ac:dyDescent="0.2">
      <c r="A111" s="263"/>
      <c r="B111" s="29"/>
      <c r="C111" s="44"/>
      <c r="D111" s="44"/>
      <c r="E111" s="44"/>
      <c r="F111" s="29"/>
      <c r="G111" s="44"/>
      <c r="H111" s="44"/>
      <c r="I111" s="44"/>
      <c r="J111" s="275"/>
      <c r="K111" s="264"/>
      <c r="L111" s="42"/>
      <c r="M111" s="20"/>
    </row>
    <row r="112" spans="1:13" s="8" customFormat="1" x14ac:dyDescent="0.2">
      <c r="A112" s="265"/>
      <c r="B112" s="30"/>
      <c r="C112" s="45"/>
      <c r="D112" s="45"/>
      <c r="E112" s="45"/>
      <c r="F112" s="30"/>
      <c r="G112" s="45"/>
      <c r="H112" s="45"/>
      <c r="I112" s="45"/>
      <c r="J112" s="276"/>
      <c r="K112" s="266"/>
      <c r="L112" s="42"/>
      <c r="M112" s="20"/>
    </row>
    <row r="113" spans="1:13" s="8" customFormat="1" x14ac:dyDescent="0.2">
      <c r="A113" s="267"/>
      <c r="B113" s="31" t="str">
        <f>IF(A113=0,"",VLOOKUP(A113,A$331:B$388,2,FALSE))</f>
        <v/>
      </c>
      <c r="C113" s="46"/>
      <c r="D113" s="46"/>
      <c r="E113" s="46"/>
      <c r="F113" s="39"/>
      <c r="G113" s="46"/>
      <c r="H113" s="46"/>
      <c r="I113" s="46"/>
      <c r="J113" s="277"/>
      <c r="K113" s="268"/>
      <c r="L113" s="42"/>
      <c r="M113" s="20"/>
    </row>
    <row r="114" spans="1:13" s="8" customFormat="1" x14ac:dyDescent="0.2">
      <c r="A114" s="263"/>
      <c r="B114" s="29"/>
      <c r="C114" s="44"/>
      <c r="D114" s="44"/>
      <c r="E114" s="44"/>
      <c r="F114" s="29"/>
      <c r="G114" s="44"/>
      <c r="H114" s="44"/>
      <c r="I114" s="44"/>
      <c r="J114" s="275"/>
      <c r="K114" s="264"/>
      <c r="L114" s="42"/>
      <c r="M114" s="20"/>
    </row>
    <row r="115" spans="1:13" s="8" customFormat="1" x14ac:dyDescent="0.2">
      <c r="A115" s="265"/>
      <c r="B115" s="30"/>
      <c r="C115" s="45"/>
      <c r="D115" s="45"/>
      <c r="E115" s="45"/>
      <c r="F115" s="30"/>
      <c r="G115" s="45"/>
      <c r="H115" s="45"/>
      <c r="I115" s="45"/>
      <c r="J115" s="276"/>
      <c r="K115" s="266"/>
      <c r="L115" s="42"/>
      <c r="M115" s="20"/>
    </row>
    <row r="116" spans="1:13" s="8" customFormat="1" x14ac:dyDescent="0.2">
      <c r="A116" s="267"/>
      <c r="B116" s="31" t="str">
        <f>IF(A116=0,"",VLOOKUP(A116,A$331:B$388,2,FALSE))</f>
        <v/>
      </c>
      <c r="C116" s="46"/>
      <c r="D116" s="46"/>
      <c r="E116" s="46"/>
      <c r="F116" s="39"/>
      <c r="G116" s="46"/>
      <c r="H116" s="46"/>
      <c r="I116" s="46"/>
      <c r="J116" s="277"/>
      <c r="K116" s="268"/>
      <c r="L116" s="42"/>
      <c r="M116" s="20"/>
    </row>
    <row r="117" spans="1:13" s="8" customFormat="1" x14ac:dyDescent="0.2">
      <c r="A117" s="263"/>
      <c r="B117" s="29"/>
      <c r="C117" s="44"/>
      <c r="D117" s="44"/>
      <c r="E117" s="44"/>
      <c r="F117" s="29"/>
      <c r="G117" s="44"/>
      <c r="H117" s="44"/>
      <c r="I117" s="44"/>
      <c r="J117" s="275"/>
      <c r="K117" s="264"/>
      <c r="L117" s="42"/>
      <c r="M117" s="20"/>
    </row>
    <row r="118" spans="1:13" s="8" customFormat="1" x14ac:dyDescent="0.2">
      <c r="A118" s="265"/>
      <c r="B118" s="30"/>
      <c r="C118" s="45"/>
      <c r="D118" s="45"/>
      <c r="E118" s="45"/>
      <c r="F118" s="30"/>
      <c r="G118" s="45"/>
      <c r="H118" s="45"/>
      <c r="I118" s="45"/>
      <c r="J118" s="276"/>
      <c r="K118" s="266"/>
      <c r="L118" s="42"/>
      <c r="M118" s="20"/>
    </row>
    <row r="119" spans="1:13" s="8" customFormat="1" x14ac:dyDescent="0.2">
      <c r="A119" s="267"/>
      <c r="B119" s="31" t="str">
        <f>IF(A119=0,"",VLOOKUP(A119,A$331:B$388,2,FALSE))</f>
        <v/>
      </c>
      <c r="C119" s="46"/>
      <c r="D119" s="46"/>
      <c r="E119" s="46"/>
      <c r="F119" s="39"/>
      <c r="G119" s="46"/>
      <c r="H119" s="46"/>
      <c r="I119" s="46"/>
      <c r="J119" s="277"/>
      <c r="K119" s="268"/>
      <c r="L119" s="42"/>
      <c r="M119" s="20"/>
    </row>
    <row r="120" spans="1:13" s="8" customFormat="1" x14ac:dyDescent="0.2">
      <c r="A120" s="263"/>
      <c r="B120" s="29"/>
      <c r="C120" s="44"/>
      <c r="D120" s="44"/>
      <c r="E120" s="44"/>
      <c r="F120" s="29"/>
      <c r="G120" s="44"/>
      <c r="H120" s="44"/>
      <c r="I120" s="44"/>
      <c r="J120" s="275"/>
      <c r="K120" s="264"/>
      <c r="L120" s="42"/>
      <c r="M120" s="20"/>
    </row>
    <row r="121" spans="1:13" s="8" customFormat="1" x14ac:dyDescent="0.2">
      <c r="A121" s="265"/>
      <c r="B121" s="30"/>
      <c r="C121" s="45"/>
      <c r="D121" s="45"/>
      <c r="E121" s="45"/>
      <c r="F121" s="30"/>
      <c r="G121" s="45"/>
      <c r="H121" s="45"/>
      <c r="I121" s="45"/>
      <c r="J121" s="276"/>
      <c r="K121" s="266"/>
      <c r="L121" s="42"/>
      <c r="M121" s="20"/>
    </row>
    <row r="122" spans="1:13" s="8" customFormat="1" x14ac:dyDescent="0.2">
      <c r="A122" s="267"/>
      <c r="B122" s="31" t="str">
        <f>IF(A122=0,"",VLOOKUP(A122,A$331:B$388,2,FALSE))</f>
        <v/>
      </c>
      <c r="C122" s="46"/>
      <c r="D122" s="46"/>
      <c r="E122" s="46"/>
      <c r="F122" s="39"/>
      <c r="G122" s="46"/>
      <c r="H122" s="46"/>
      <c r="I122" s="46"/>
      <c r="J122" s="277"/>
      <c r="K122" s="268"/>
      <c r="L122" s="42"/>
      <c r="M122" s="20"/>
    </row>
    <row r="123" spans="1:13" s="8" customFormat="1" x14ac:dyDescent="0.2">
      <c r="A123" s="263"/>
      <c r="B123" s="29"/>
      <c r="C123" s="44"/>
      <c r="D123" s="44"/>
      <c r="E123" s="44"/>
      <c r="F123" s="29"/>
      <c r="G123" s="44"/>
      <c r="H123" s="44"/>
      <c r="I123" s="44"/>
      <c r="J123" s="275"/>
      <c r="K123" s="264"/>
      <c r="L123" s="42"/>
      <c r="M123" s="20"/>
    </row>
    <row r="124" spans="1:13" s="8" customFormat="1" x14ac:dyDescent="0.2">
      <c r="A124" s="265"/>
      <c r="B124" s="30"/>
      <c r="C124" s="45"/>
      <c r="D124" s="45"/>
      <c r="E124" s="45"/>
      <c r="F124" s="30"/>
      <c r="G124" s="45"/>
      <c r="H124" s="45"/>
      <c r="I124" s="45"/>
      <c r="J124" s="276"/>
      <c r="K124" s="266"/>
      <c r="L124" s="42"/>
      <c r="M124" s="20"/>
    </row>
    <row r="125" spans="1:13" s="8" customFormat="1" x14ac:dyDescent="0.2">
      <c r="A125" s="267"/>
      <c r="B125" s="31" t="str">
        <f>IF(A125=0,"",VLOOKUP(A125,A$331:B$388,2,FALSE))</f>
        <v/>
      </c>
      <c r="C125" s="46"/>
      <c r="D125" s="46"/>
      <c r="E125" s="46"/>
      <c r="F125" s="39"/>
      <c r="G125" s="46"/>
      <c r="H125" s="46"/>
      <c r="I125" s="46"/>
      <c r="J125" s="277"/>
      <c r="K125" s="268"/>
      <c r="L125" s="42"/>
      <c r="M125" s="20"/>
    </row>
    <row r="126" spans="1:13" s="8" customFormat="1" x14ac:dyDescent="0.2">
      <c r="A126" s="263"/>
      <c r="B126" s="29"/>
      <c r="C126" s="44"/>
      <c r="D126" s="44"/>
      <c r="E126" s="44"/>
      <c r="F126" s="29"/>
      <c r="G126" s="44"/>
      <c r="H126" s="44"/>
      <c r="I126" s="44"/>
      <c r="J126" s="275"/>
      <c r="K126" s="264"/>
      <c r="L126" s="42"/>
      <c r="M126" s="20"/>
    </row>
    <row r="127" spans="1:13" s="8" customFormat="1" x14ac:dyDescent="0.2">
      <c r="A127" s="265"/>
      <c r="B127" s="30"/>
      <c r="C127" s="45"/>
      <c r="D127" s="45"/>
      <c r="E127" s="45"/>
      <c r="F127" s="30"/>
      <c r="G127" s="45"/>
      <c r="H127" s="45"/>
      <c r="I127" s="45"/>
      <c r="J127" s="276"/>
      <c r="K127" s="266"/>
      <c r="L127" s="42"/>
      <c r="M127" s="20"/>
    </row>
    <row r="128" spans="1:13" s="8" customFormat="1" x14ac:dyDescent="0.2">
      <c r="A128" s="267"/>
      <c r="B128" s="31" t="str">
        <f>IF(A128=0,"",VLOOKUP(A128,A$331:B$388,2,FALSE))</f>
        <v/>
      </c>
      <c r="C128" s="46"/>
      <c r="D128" s="46"/>
      <c r="E128" s="46"/>
      <c r="F128" s="39"/>
      <c r="G128" s="46"/>
      <c r="H128" s="46"/>
      <c r="I128" s="46"/>
      <c r="J128" s="277"/>
      <c r="K128" s="268"/>
      <c r="L128" s="42"/>
      <c r="M128" s="20"/>
    </row>
    <row r="129" spans="1:13" s="8" customFormat="1" x14ac:dyDescent="0.2">
      <c r="A129" s="263"/>
      <c r="B129" s="29"/>
      <c r="C129" s="44"/>
      <c r="D129" s="44"/>
      <c r="E129" s="44"/>
      <c r="F129" s="29"/>
      <c r="G129" s="44"/>
      <c r="H129" s="44"/>
      <c r="I129" s="44"/>
      <c r="J129" s="275"/>
      <c r="K129" s="264"/>
      <c r="L129" s="42"/>
      <c r="M129" s="20"/>
    </row>
    <row r="130" spans="1:13" s="8" customFormat="1" x14ac:dyDescent="0.2">
      <c r="A130" s="265"/>
      <c r="B130" s="30"/>
      <c r="C130" s="45"/>
      <c r="D130" s="45"/>
      <c r="E130" s="45"/>
      <c r="F130" s="30"/>
      <c r="G130" s="45"/>
      <c r="H130" s="45"/>
      <c r="I130" s="45"/>
      <c r="J130" s="276"/>
      <c r="K130" s="266"/>
      <c r="L130" s="42"/>
      <c r="M130" s="20"/>
    </row>
    <row r="131" spans="1:13" s="8" customFormat="1" x14ac:dyDescent="0.2">
      <c r="A131" s="267"/>
      <c r="B131" s="31" t="str">
        <f>IF(A131=0,"",VLOOKUP(A131,A$331:B$388,2,FALSE))</f>
        <v/>
      </c>
      <c r="C131" s="46"/>
      <c r="D131" s="46"/>
      <c r="E131" s="46"/>
      <c r="F131" s="39"/>
      <c r="G131" s="46"/>
      <c r="H131" s="46"/>
      <c r="I131" s="46"/>
      <c r="J131" s="277"/>
      <c r="K131" s="268"/>
      <c r="L131" s="42"/>
      <c r="M131" s="20"/>
    </row>
    <row r="132" spans="1:13" s="8" customFormat="1" x14ac:dyDescent="0.2">
      <c r="A132" s="263"/>
      <c r="B132" s="29"/>
      <c r="C132" s="44"/>
      <c r="D132" s="44"/>
      <c r="E132" s="44"/>
      <c r="F132" s="29"/>
      <c r="G132" s="44"/>
      <c r="H132" s="44"/>
      <c r="I132" s="44"/>
      <c r="J132" s="275"/>
      <c r="K132" s="264"/>
      <c r="L132" s="42"/>
      <c r="M132" s="20"/>
    </row>
    <row r="133" spans="1:13" s="8" customFormat="1" x14ac:dyDescent="0.2">
      <c r="A133" s="265"/>
      <c r="B133" s="30"/>
      <c r="C133" s="45"/>
      <c r="D133" s="45"/>
      <c r="E133" s="45"/>
      <c r="F133" s="30"/>
      <c r="G133" s="45"/>
      <c r="H133" s="45"/>
      <c r="I133" s="45"/>
      <c r="J133" s="276"/>
      <c r="K133" s="266"/>
      <c r="L133" s="42"/>
      <c r="M133" s="20"/>
    </row>
    <row r="134" spans="1:13" s="8" customFormat="1" x14ac:dyDescent="0.2">
      <c r="A134" s="267"/>
      <c r="B134" s="31" t="str">
        <f>IF(A134=0,"",VLOOKUP(A134,A$331:B$388,2,FALSE))</f>
        <v/>
      </c>
      <c r="C134" s="46"/>
      <c r="D134" s="46"/>
      <c r="E134" s="46"/>
      <c r="F134" s="39"/>
      <c r="G134" s="46"/>
      <c r="H134" s="46"/>
      <c r="I134" s="46"/>
      <c r="J134" s="277"/>
      <c r="K134" s="268"/>
      <c r="L134" s="42"/>
      <c r="M134" s="20"/>
    </row>
    <row r="135" spans="1:13" s="8" customFormat="1" x14ac:dyDescent="0.2">
      <c r="A135" s="263"/>
      <c r="B135" s="29"/>
      <c r="C135" s="44"/>
      <c r="D135" s="44"/>
      <c r="E135" s="44"/>
      <c r="F135" s="29"/>
      <c r="G135" s="44"/>
      <c r="H135" s="44"/>
      <c r="I135" s="44"/>
      <c r="J135" s="275"/>
      <c r="K135" s="264"/>
      <c r="L135" s="42"/>
      <c r="M135" s="20"/>
    </row>
    <row r="136" spans="1:13" s="8" customFormat="1" x14ac:dyDescent="0.2">
      <c r="A136" s="265"/>
      <c r="B136" s="30"/>
      <c r="C136" s="45"/>
      <c r="D136" s="45"/>
      <c r="E136" s="45"/>
      <c r="F136" s="30"/>
      <c r="G136" s="45"/>
      <c r="H136" s="45"/>
      <c r="I136" s="45"/>
      <c r="J136" s="276"/>
      <c r="K136" s="266"/>
      <c r="L136" s="42"/>
      <c r="M136" s="20"/>
    </row>
    <row r="137" spans="1:13" s="8" customFormat="1" x14ac:dyDescent="0.2">
      <c r="A137" s="267"/>
      <c r="B137" s="31" t="str">
        <f>IF(A137=0,"",VLOOKUP(A137,A$331:B$388,2,FALSE))</f>
        <v/>
      </c>
      <c r="C137" s="46"/>
      <c r="D137" s="46"/>
      <c r="E137" s="46"/>
      <c r="F137" s="39"/>
      <c r="G137" s="46"/>
      <c r="H137" s="46"/>
      <c r="I137" s="46"/>
      <c r="J137" s="277"/>
      <c r="K137" s="268"/>
      <c r="L137" s="42"/>
      <c r="M137" s="20"/>
    </row>
    <row r="138" spans="1:13" s="8" customFormat="1" x14ac:dyDescent="0.2">
      <c r="A138" s="263"/>
      <c r="B138" s="29"/>
      <c r="C138" s="44"/>
      <c r="D138" s="44"/>
      <c r="E138" s="44"/>
      <c r="F138" s="29"/>
      <c r="G138" s="44"/>
      <c r="H138" s="44"/>
      <c r="I138" s="44"/>
      <c r="J138" s="275"/>
      <c r="K138" s="264"/>
      <c r="L138" s="42"/>
      <c r="M138" s="20"/>
    </row>
    <row r="139" spans="1:13" s="8" customFormat="1" x14ac:dyDescent="0.2">
      <c r="A139" s="265"/>
      <c r="B139" s="30"/>
      <c r="C139" s="45"/>
      <c r="D139" s="45"/>
      <c r="E139" s="45"/>
      <c r="F139" s="30"/>
      <c r="G139" s="45"/>
      <c r="H139" s="45"/>
      <c r="I139" s="45"/>
      <c r="J139" s="276"/>
      <c r="K139" s="266"/>
      <c r="L139" s="42"/>
      <c r="M139" s="20"/>
    </row>
    <row r="140" spans="1:13" s="8" customFormat="1" x14ac:dyDescent="0.2">
      <c r="A140" s="267"/>
      <c r="B140" s="31" t="str">
        <f>IF(A140=0,"",VLOOKUP(A140,A$331:B$388,2,FALSE))</f>
        <v/>
      </c>
      <c r="C140" s="46"/>
      <c r="D140" s="46"/>
      <c r="E140" s="46"/>
      <c r="F140" s="39"/>
      <c r="G140" s="46"/>
      <c r="H140" s="46"/>
      <c r="I140" s="46"/>
      <c r="J140" s="277"/>
      <c r="K140" s="268"/>
      <c r="L140" s="42"/>
      <c r="M140" s="20"/>
    </row>
    <row r="141" spans="1:13" s="8" customFormat="1" x14ac:dyDescent="0.2">
      <c r="A141" s="263"/>
      <c r="B141" s="29"/>
      <c r="C141" s="44"/>
      <c r="D141" s="44"/>
      <c r="E141" s="44"/>
      <c r="F141" s="29"/>
      <c r="G141" s="44"/>
      <c r="H141" s="44"/>
      <c r="I141" s="44"/>
      <c r="J141" s="275"/>
      <c r="K141" s="264"/>
      <c r="L141" s="42"/>
      <c r="M141" s="20"/>
    </row>
    <row r="142" spans="1:13" s="8" customFormat="1" x14ac:dyDescent="0.2">
      <c r="A142" s="265"/>
      <c r="B142" s="30"/>
      <c r="C142" s="45"/>
      <c r="D142" s="45"/>
      <c r="E142" s="45"/>
      <c r="F142" s="30"/>
      <c r="G142" s="45"/>
      <c r="H142" s="45"/>
      <c r="I142" s="45"/>
      <c r="J142" s="276"/>
      <c r="K142" s="266"/>
      <c r="L142" s="42"/>
      <c r="M142" s="20"/>
    </row>
    <row r="143" spans="1:13" s="8" customFormat="1" x14ac:dyDescent="0.2">
      <c r="A143" s="267"/>
      <c r="B143" s="31" t="str">
        <f>IF(A143=0,"",VLOOKUP(A143,A$331:B$388,2,FALSE))</f>
        <v/>
      </c>
      <c r="C143" s="46"/>
      <c r="D143" s="46"/>
      <c r="E143" s="46"/>
      <c r="F143" s="39"/>
      <c r="G143" s="46"/>
      <c r="H143" s="46"/>
      <c r="I143" s="46"/>
      <c r="J143" s="277"/>
      <c r="K143" s="268"/>
      <c r="L143" s="42"/>
      <c r="M143" s="20"/>
    </row>
    <row r="144" spans="1:13" s="8" customFormat="1" x14ac:dyDescent="0.2">
      <c r="A144" s="263"/>
      <c r="B144" s="29"/>
      <c r="C144" s="44"/>
      <c r="D144" s="44"/>
      <c r="E144" s="44"/>
      <c r="F144" s="29"/>
      <c r="G144" s="44"/>
      <c r="H144" s="44"/>
      <c r="I144" s="44"/>
      <c r="J144" s="275"/>
      <c r="K144" s="264"/>
      <c r="L144" s="42"/>
      <c r="M144" s="20"/>
    </row>
    <row r="145" spans="1:13" s="8" customFormat="1" x14ac:dyDescent="0.2">
      <c r="A145" s="265"/>
      <c r="B145" s="30"/>
      <c r="C145" s="45"/>
      <c r="D145" s="45"/>
      <c r="E145" s="45"/>
      <c r="F145" s="30"/>
      <c r="G145" s="45"/>
      <c r="H145" s="45"/>
      <c r="I145" s="45"/>
      <c r="J145" s="276"/>
      <c r="K145" s="266"/>
      <c r="L145" s="42"/>
      <c r="M145" s="20"/>
    </row>
    <row r="146" spans="1:13" s="8" customFormat="1" x14ac:dyDescent="0.2">
      <c r="A146" s="267"/>
      <c r="B146" s="31" t="str">
        <f>IF(A146=0,"",VLOOKUP(A146,A$331:B$388,2,FALSE))</f>
        <v/>
      </c>
      <c r="C146" s="46"/>
      <c r="D146" s="46"/>
      <c r="E146" s="46"/>
      <c r="F146" s="39"/>
      <c r="G146" s="46"/>
      <c r="H146" s="46"/>
      <c r="I146" s="46"/>
      <c r="J146" s="277"/>
      <c r="K146" s="268"/>
      <c r="L146" s="42"/>
      <c r="M146" s="20"/>
    </row>
    <row r="147" spans="1:13" s="8" customFormat="1" x14ac:dyDescent="0.2">
      <c r="A147" s="263"/>
      <c r="B147" s="29"/>
      <c r="C147" s="44"/>
      <c r="D147" s="44"/>
      <c r="E147" s="44"/>
      <c r="F147" s="29"/>
      <c r="G147" s="44"/>
      <c r="H147" s="44"/>
      <c r="I147" s="44"/>
      <c r="J147" s="275"/>
      <c r="K147" s="264"/>
      <c r="L147" s="42"/>
      <c r="M147" s="20"/>
    </row>
    <row r="148" spans="1:13" s="8" customFormat="1" x14ac:dyDescent="0.2">
      <c r="A148" s="265"/>
      <c r="B148" s="30"/>
      <c r="C148" s="45"/>
      <c r="D148" s="45"/>
      <c r="E148" s="45"/>
      <c r="F148" s="30"/>
      <c r="G148" s="45"/>
      <c r="H148" s="45"/>
      <c r="I148" s="45"/>
      <c r="J148" s="276"/>
      <c r="K148" s="266"/>
      <c r="L148" s="42"/>
      <c r="M148" s="20"/>
    </row>
    <row r="149" spans="1:13" s="8" customFormat="1" x14ac:dyDescent="0.2">
      <c r="A149" s="267"/>
      <c r="B149" s="31" t="str">
        <f>IF(A149=0,"",VLOOKUP(A149,A$331:B$388,2,FALSE))</f>
        <v/>
      </c>
      <c r="C149" s="46"/>
      <c r="D149" s="46"/>
      <c r="E149" s="46"/>
      <c r="F149" s="39"/>
      <c r="G149" s="46"/>
      <c r="H149" s="46"/>
      <c r="I149" s="46"/>
      <c r="J149" s="277"/>
      <c r="K149" s="268"/>
      <c r="L149" s="42"/>
      <c r="M149" s="20"/>
    </row>
    <row r="150" spans="1:13" s="8" customFormat="1" x14ac:dyDescent="0.2">
      <c r="A150" s="263"/>
      <c r="B150" s="29"/>
      <c r="C150" s="44"/>
      <c r="D150" s="44"/>
      <c r="E150" s="44"/>
      <c r="F150" s="29"/>
      <c r="G150" s="44"/>
      <c r="H150" s="44"/>
      <c r="I150" s="44"/>
      <c r="J150" s="275"/>
      <c r="K150" s="264"/>
      <c r="L150" s="42"/>
      <c r="M150" s="20"/>
    </row>
    <row r="151" spans="1:13" s="8" customFormat="1" x14ac:dyDescent="0.2">
      <c r="A151" s="265"/>
      <c r="B151" s="30"/>
      <c r="C151" s="45"/>
      <c r="D151" s="45"/>
      <c r="E151" s="45"/>
      <c r="F151" s="30"/>
      <c r="G151" s="45"/>
      <c r="H151" s="45"/>
      <c r="I151" s="45"/>
      <c r="J151" s="276"/>
      <c r="K151" s="266"/>
      <c r="L151" s="42"/>
      <c r="M151" s="20"/>
    </row>
    <row r="152" spans="1:13" s="8" customFormat="1" x14ac:dyDescent="0.2">
      <c r="A152" s="267"/>
      <c r="B152" s="31" t="str">
        <f>IF(A152=0,"",VLOOKUP(A152,A$331:B$388,2,FALSE))</f>
        <v/>
      </c>
      <c r="C152" s="46"/>
      <c r="D152" s="46"/>
      <c r="E152" s="46"/>
      <c r="F152" s="39"/>
      <c r="G152" s="46"/>
      <c r="H152" s="46"/>
      <c r="I152" s="46"/>
      <c r="J152" s="277"/>
      <c r="K152" s="268"/>
      <c r="L152" s="42"/>
      <c r="M152" s="20"/>
    </row>
    <row r="153" spans="1:13" s="8" customFormat="1" x14ac:dyDescent="0.2">
      <c r="A153" s="263"/>
      <c r="B153" s="29"/>
      <c r="C153" s="44"/>
      <c r="D153" s="44"/>
      <c r="E153" s="44"/>
      <c r="F153" s="29"/>
      <c r="G153" s="44"/>
      <c r="H153" s="44"/>
      <c r="I153" s="44"/>
      <c r="J153" s="275"/>
      <c r="K153" s="264"/>
      <c r="L153" s="42"/>
      <c r="M153" s="20"/>
    </row>
    <row r="154" spans="1:13" s="8" customFormat="1" x14ac:dyDescent="0.2">
      <c r="A154" s="265"/>
      <c r="B154" s="30"/>
      <c r="C154" s="45"/>
      <c r="D154" s="45"/>
      <c r="E154" s="45"/>
      <c r="F154" s="30"/>
      <c r="G154" s="45"/>
      <c r="H154" s="45"/>
      <c r="I154" s="45"/>
      <c r="J154" s="276"/>
      <c r="K154" s="266"/>
      <c r="L154" s="42"/>
      <c r="M154" s="20"/>
    </row>
    <row r="155" spans="1:13" s="8" customFormat="1" x14ac:dyDescent="0.2">
      <c r="A155" s="267"/>
      <c r="B155" s="31" t="str">
        <f>IF(A155=0,"",VLOOKUP(A155,A$331:B$388,2,FALSE))</f>
        <v/>
      </c>
      <c r="C155" s="46"/>
      <c r="D155" s="46"/>
      <c r="E155" s="46"/>
      <c r="F155" s="39"/>
      <c r="G155" s="46"/>
      <c r="H155" s="46"/>
      <c r="I155" s="46"/>
      <c r="J155" s="277"/>
      <c r="K155" s="268"/>
      <c r="L155" s="42"/>
      <c r="M155" s="20"/>
    </row>
    <row r="156" spans="1:13" s="8" customFormat="1" x14ac:dyDescent="0.2">
      <c r="A156" s="263"/>
      <c r="B156" s="29"/>
      <c r="C156" s="44"/>
      <c r="D156" s="44"/>
      <c r="E156" s="44"/>
      <c r="F156" s="29"/>
      <c r="G156" s="44"/>
      <c r="H156" s="44"/>
      <c r="I156" s="44"/>
      <c r="J156" s="275"/>
      <c r="K156" s="264"/>
      <c r="L156" s="42"/>
      <c r="M156" s="20"/>
    </row>
    <row r="157" spans="1:13" s="8" customFormat="1" x14ac:dyDescent="0.2">
      <c r="A157" s="265"/>
      <c r="B157" s="30"/>
      <c r="C157" s="45"/>
      <c r="D157" s="45"/>
      <c r="E157" s="45"/>
      <c r="F157" s="30"/>
      <c r="G157" s="45"/>
      <c r="H157" s="45"/>
      <c r="I157" s="45"/>
      <c r="J157" s="276"/>
      <c r="K157" s="266"/>
      <c r="L157" s="42"/>
      <c r="M157" s="20"/>
    </row>
    <row r="158" spans="1:13" s="8" customFormat="1" x14ac:dyDescent="0.2">
      <c r="A158" s="267"/>
      <c r="B158" s="31" t="str">
        <f>IF(A158=0,"",VLOOKUP(A158,A$331:B$388,2,FALSE))</f>
        <v/>
      </c>
      <c r="C158" s="46"/>
      <c r="D158" s="46"/>
      <c r="E158" s="46"/>
      <c r="F158" s="39"/>
      <c r="G158" s="46"/>
      <c r="H158" s="46"/>
      <c r="I158" s="46"/>
      <c r="J158" s="277"/>
      <c r="K158" s="268"/>
      <c r="L158" s="42"/>
      <c r="M158" s="20"/>
    </row>
    <row r="159" spans="1:13" s="8" customFormat="1" x14ac:dyDescent="0.2">
      <c r="A159" s="263"/>
      <c r="B159" s="29"/>
      <c r="C159" s="44"/>
      <c r="D159" s="44"/>
      <c r="E159" s="44"/>
      <c r="F159" s="29"/>
      <c r="G159" s="44"/>
      <c r="H159" s="44"/>
      <c r="I159" s="44"/>
      <c r="J159" s="275"/>
      <c r="K159" s="264"/>
      <c r="L159" s="42"/>
      <c r="M159" s="20"/>
    </row>
    <row r="160" spans="1:13" s="8" customFormat="1" x14ac:dyDescent="0.2">
      <c r="A160" s="265"/>
      <c r="B160" s="30"/>
      <c r="C160" s="45"/>
      <c r="D160" s="45"/>
      <c r="E160" s="45"/>
      <c r="F160" s="30"/>
      <c r="G160" s="45"/>
      <c r="H160" s="45"/>
      <c r="I160" s="45"/>
      <c r="J160" s="276"/>
      <c r="K160" s="266"/>
      <c r="L160" s="42"/>
      <c r="M160" s="20"/>
    </row>
    <row r="161" spans="1:13" s="8" customFormat="1" x14ac:dyDescent="0.2">
      <c r="A161" s="267"/>
      <c r="B161" s="31" t="str">
        <f>IF(A161=0,"",VLOOKUP(A161,A$331:B$388,2,FALSE))</f>
        <v/>
      </c>
      <c r="C161" s="46"/>
      <c r="D161" s="46"/>
      <c r="E161" s="46"/>
      <c r="F161" s="39"/>
      <c r="G161" s="46"/>
      <c r="H161" s="46"/>
      <c r="I161" s="46"/>
      <c r="J161" s="277"/>
      <c r="K161" s="268"/>
      <c r="L161" s="42"/>
      <c r="M161" s="20"/>
    </row>
    <row r="162" spans="1:13" s="8" customFormat="1" x14ac:dyDescent="0.2">
      <c r="A162" s="263"/>
      <c r="B162" s="29"/>
      <c r="C162" s="44"/>
      <c r="D162" s="44"/>
      <c r="E162" s="44"/>
      <c r="F162" s="29"/>
      <c r="G162" s="44"/>
      <c r="H162" s="44"/>
      <c r="I162" s="44"/>
      <c r="J162" s="275"/>
      <c r="K162" s="264"/>
      <c r="L162" s="42"/>
      <c r="M162" s="20"/>
    </row>
    <row r="163" spans="1:13" s="8" customFormat="1" x14ac:dyDescent="0.2">
      <c r="A163" s="265"/>
      <c r="B163" s="30"/>
      <c r="C163" s="45"/>
      <c r="D163" s="45"/>
      <c r="E163" s="45"/>
      <c r="F163" s="30"/>
      <c r="G163" s="45"/>
      <c r="H163" s="45"/>
      <c r="I163" s="45"/>
      <c r="J163" s="276"/>
      <c r="K163" s="266"/>
      <c r="L163" s="42"/>
      <c r="M163" s="20"/>
    </row>
    <row r="164" spans="1:13" s="8" customFormat="1" x14ac:dyDescent="0.2">
      <c r="A164" s="267"/>
      <c r="B164" s="31" t="str">
        <f>IF(A164=0,"",VLOOKUP(A164,A$331:B$388,2,FALSE))</f>
        <v/>
      </c>
      <c r="C164" s="46"/>
      <c r="D164" s="46"/>
      <c r="E164" s="46"/>
      <c r="F164" s="39"/>
      <c r="G164" s="46"/>
      <c r="H164" s="46"/>
      <c r="I164" s="46"/>
      <c r="J164" s="277"/>
      <c r="K164" s="268"/>
      <c r="L164" s="42"/>
      <c r="M164" s="20"/>
    </row>
    <row r="165" spans="1:13" s="8" customFormat="1" x14ac:dyDescent="0.2">
      <c r="A165" s="263"/>
      <c r="B165" s="29"/>
      <c r="C165" s="44"/>
      <c r="D165" s="44"/>
      <c r="E165" s="44"/>
      <c r="F165" s="29"/>
      <c r="G165" s="44"/>
      <c r="H165" s="44"/>
      <c r="I165" s="44"/>
      <c r="J165" s="275"/>
      <c r="K165" s="264"/>
      <c r="L165" s="42"/>
      <c r="M165" s="20"/>
    </row>
    <row r="166" spans="1:13" s="8" customFormat="1" x14ac:dyDescent="0.2">
      <c r="A166" s="265"/>
      <c r="B166" s="30"/>
      <c r="C166" s="45"/>
      <c r="D166" s="45"/>
      <c r="E166" s="45"/>
      <c r="F166" s="30"/>
      <c r="G166" s="45"/>
      <c r="H166" s="45"/>
      <c r="I166" s="45"/>
      <c r="J166" s="276"/>
      <c r="K166" s="266"/>
      <c r="L166" s="42"/>
      <c r="M166" s="20"/>
    </row>
    <row r="167" spans="1:13" s="8" customFormat="1" x14ac:dyDescent="0.2">
      <c r="A167" s="267"/>
      <c r="B167" s="31" t="str">
        <f>IF(A167=0,"",VLOOKUP(A167,A$331:B$388,2,FALSE))</f>
        <v/>
      </c>
      <c r="C167" s="46"/>
      <c r="D167" s="46"/>
      <c r="E167" s="46"/>
      <c r="F167" s="39"/>
      <c r="G167" s="46"/>
      <c r="H167" s="46"/>
      <c r="I167" s="46"/>
      <c r="J167" s="277"/>
      <c r="K167" s="268"/>
      <c r="L167" s="42"/>
      <c r="M167" s="20"/>
    </row>
    <row r="168" spans="1:13" s="8" customFormat="1" x14ac:dyDescent="0.2">
      <c r="A168" s="263"/>
      <c r="B168" s="29"/>
      <c r="C168" s="44"/>
      <c r="D168" s="44"/>
      <c r="E168" s="44"/>
      <c r="F168" s="29"/>
      <c r="G168" s="44"/>
      <c r="H168" s="44"/>
      <c r="I168" s="44"/>
      <c r="J168" s="275"/>
      <c r="K168" s="264"/>
      <c r="L168" s="42"/>
      <c r="M168" s="20"/>
    </row>
    <row r="169" spans="1:13" s="8" customFormat="1" x14ac:dyDescent="0.2">
      <c r="A169" s="265"/>
      <c r="B169" s="30"/>
      <c r="C169" s="45"/>
      <c r="D169" s="45"/>
      <c r="E169" s="45"/>
      <c r="F169" s="30"/>
      <c r="G169" s="45"/>
      <c r="H169" s="45"/>
      <c r="I169" s="45"/>
      <c r="J169" s="276"/>
      <c r="K169" s="266"/>
      <c r="L169" s="42"/>
      <c r="M169" s="20"/>
    </row>
    <row r="170" spans="1:13" s="8" customFormat="1" x14ac:dyDescent="0.2">
      <c r="A170" s="267"/>
      <c r="B170" s="31" t="str">
        <f>IF(A170=0,"",VLOOKUP(A170,A$331:B$388,2,FALSE))</f>
        <v/>
      </c>
      <c r="C170" s="46"/>
      <c r="D170" s="46"/>
      <c r="E170" s="46"/>
      <c r="F170" s="39"/>
      <c r="G170" s="46"/>
      <c r="H170" s="46"/>
      <c r="I170" s="46"/>
      <c r="J170" s="277"/>
      <c r="K170" s="268"/>
      <c r="L170" s="42"/>
      <c r="M170" s="20"/>
    </row>
    <row r="171" spans="1:13" s="8" customFormat="1" x14ac:dyDescent="0.2">
      <c r="A171" s="263"/>
      <c r="B171" s="29"/>
      <c r="C171" s="44"/>
      <c r="D171" s="44"/>
      <c r="E171" s="44"/>
      <c r="F171" s="29"/>
      <c r="G171" s="44"/>
      <c r="H171" s="44"/>
      <c r="I171" s="44"/>
      <c r="J171" s="275"/>
      <c r="K171" s="264"/>
      <c r="L171" s="42"/>
      <c r="M171" s="20"/>
    </row>
    <row r="172" spans="1:13" s="8" customFormat="1" x14ac:dyDescent="0.2">
      <c r="A172" s="265"/>
      <c r="B172" s="30"/>
      <c r="C172" s="45"/>
      <c r="D172" s="45"/>
      <c r="E172" s="45"/>
      <c r="F172" s="30"/>
      <c r="G172" s="45"/>
      <c r="H172" s="45"/>
      <c r="I172" s="45"/>
      <c r="J172" s="276"/>
      <c r="K172" s="266"/>
      <c r="L172" s="42"/>
      <c r="M172" s="20"/>
    </row>
    <row r="173" spans="1:13" s="8" customFormat="1" x14ac:dyDescent="0.2">
      <c r="A173" s="267"/>
      <c r="B173" s="31" t="str">
        <f>IF(A173=0,"",VLOOKUP(A173,A$331:B$388,2,FALSE))</f>
        <v/>
      </c>
      <c r="C173" s="47"/>
      <c r="D173" s="47"/>
      <c r="E173" s="47"/>
      <c r="F173" s="40"/>
      <c r="G173" s="47"/>
      <c r="H173" s="47"/>
      <c r="I173" s="47"/>
      <c r="J173" s="278"/>
      <c r="K173" s="269"/>
      <c r="L173" s="42"/>
      <c r="M173" s="20"/>
    </row>
    <row r="174" spans="1:13" s="8" customFormat="1" x14ac:dyDescent="0.2">
      <c r="A174" s="263"/>
      <c r="B174" s="29"/>
      <c r="C174" s="44"/>
      <c r="D174" s="44"/>
      <c r="E174" s="44"/>
      <c r="F174" s="29"/>
      <c r="G174" s="44"/>
      <c r="H174" s="44"/>
      <c r="I174" s="44"/>
      <c r="J174" s="275"/>
      <c r="K174" s="264"/>
      <c r="L174" s="42"/>
      <c r="M174" s="20"/>
    </row>
    <row r="175" spans="1:13" s="8" customFormat="1" x14ac:dyDescent="0.2">
      <c r="A175" s="265"/>
      <c r="B175" s="30"/>
      <c r="C175" s="45"/>
      <c r="D175" s="45"/>
      <c r="E175" s="45"/>
      <c r="F175" s="30"/>
      <c r="G175" s="45"/>
      <c r="H175" s="45"/>
      <c r="I175" s="45"/>
      <c r="J175" s="276"/>
      <c r="K175" s="266"/>
      <c r="L175" s="42"/>
      <c r="M175" s="20"/>
    </row>
    <row r="176" spans="1:13" s="8" customFormat="1" x14ac:dyDescent="0.2">
      <c r="A176" s="267"/>
      <c r="B176" s="31" t="str">
        <f>IF(A176=0,"",VLOOKUP(A176,A$331:B$388,2,FALSE))</f>
        <v/>
      </c>
      <c r="C176" s="47"/>
      <c r="D176" s="47"/>
      <c r="E176" s="47"/>
      <c r="F176" s="40"/>
      <c r="G176" s="47"/>
      <c r="H176" s="47"/>
      <c r="I176" s="47"/>
      <c r="J176" s="278"/>
      <c r="K176" s="269"/>
      <c r="L176" s="42"/>
      <c r="M176" s="20"/>
    </row>
    <row r="177" spans="1:13" s="8" customFormat="1" x14ac:dyDescent="0.2">
      <c r="A177" s="263"/>
      <c r="B177" s="29"/>
      <c r="C177" s="44"/>
      <c r="D177" s="44"/>
      <c r="E177" s="44"/>
      <c r="F177" s="29"/>
      <c r="G177" s="44"/>
      <c r="H177" s="44"/>
      <c r="I177" s="44"/>
      <c r="J177" s="275"/>
      <c r="K177" s="264"/>
      <c r="L177" s="42"/>
      <c r="M177" s="20"/>
    </row>
    <row r="178" spans="1:13" s="8" customFormat="1" x14ac:dyDescent="0.2">
      <c r="A178" s="265"/>
      <c r="B178" s="30"/>
      <c r="C178" s="45"/>
      <c r="D178" s="45"/>
      <c r="E178" s="45"/>
      <c r="F178" s="30"/>
      <c r="G178" s="45"/>
      <c r="H178" s="45"/>
      <c r="I178" s="45"/>
      <c r="J178" s="276"/>
      <c r="K178" s="266"/>
      <c r="L178" s="42"/>
      <c r="M178" s="20"/>
    </row>
    <row r="179" spans="1:13" s="8" customFormat="1" x14ac:dyDescent="0.2">
      <c r="A179" s="267"/>
      <c r="B179" s="31" t="str">
        <f>IF(A179=0,"",VLOOKUP(A179,A$331:B$388,2,FALSE))</f>
        <v/>
      </c>
      <c r="C179" s="47"/>
      <c r="D179" s="47"/>
      <c r="E179" s="47"/>
      <c r="F179" s="40"/>
      <c r="G179" s="47"/>
      <c r="H179" s="47"/>
      <c r="I179" s="47"/>
      <c r="J179" s="278"/>
      <c r="K179" s="269"/>
      <c r="L179" s="42"/>
      <c r="M179" s="20"/>
    </row>
    <row r="180" spans="1:13" s="8" customFormat="1" x14ac:dyDescent="0.2">
      <c r="A180" s="263"/>
      <c r="B180" s="29"/>
      <c r="C180" s="44"/>
      <c r="D180" s="44"/>
      <c r="E180" s="44"/>
      <c r="F180" s="29"/>
      <c r="G180" s="44"/>
      <c r="H180" s="44"/>
      <c r="I180" s="44"/>
      <c r="J180" s="275"/>
      <c r="K180" s="264"/>
      <c r="L180" s="42"/>
      <c r="M180" s="20"/>
    </row>
    <row r="181" spans="1:13" s="8" customFormat="1" x14ac:dyDescent="0.2">
      <c r="A181" s="265"/>
      <c r="B181" s="30"/>
      <c r="C181" s="45"/>
      <c r="D181" s="45"/>
      <c r="E181" s="45"/>
      <c r="F181" s="30"/>
      <c r="G181" s="45"/>
      <c r="H181" s="45"/>
      <c r="I181" s="45"/>
      <c r="J181" s="276"/>
      <c r="K181" s="266"/>
      <c r="L181" s="42"/>
      <c r="M181" s="20"/>
    </row>
    <row r="182" spans="1:13" s="8" customFormat="1" x14ac:dyDescent="0.2">
      <c r="A182" s="267"/>
      <c r="B182" s="31" t="str">
        <f>IF(A182=0,"",VLOOKUP(A182,A$331:B$388,2,FALSE))</f>
        <v/>
      </c>
      <c r="C182" s="47"/>
      <c r="D182" s="47"/>
      <c r="E182" s="47"/>
      <c r="F182" s="40"/>
      <c r="G182" s="47"/>
      <c r="H182" s="47"/>
      <c r="I182" s="47"/>
      <c r="J182" s="278"/>
      <c r="K182" s="269"/>
      <c r="L182" s="42"/>
      <c r="M182" s="20"/>
    </row>
    <row r="183" spans="1:13" s="8" customFormat="1" x14ac:dyDescent="0.2">
      <c r="A183" s="263"/>
      <c r="B183" s="29"/>
      <c r="C183" s="44"/>
      <c r="D183" s="44"/>
      <c r="E183" s="44"/>
      <c r="F183" s="29"/>
      <c r="G183" s="44"/>
      <c r="H183" s="44"/>
      <c r="I183" s="44"/>
      <c r="J183" s="275"/>
      <c r="K183" s="264"/>
      <c r="L183" s="42"/>
      <c r="M183" s="20"/>
    </row>
    <row r="184" spans="1:13" s="8" customFormat="1" x14ac:dyDescent="0.2">
      <c r="A184" s="265"/>
      <c r="B184" s="30"/>
      <c r="C184" s="45"/>
      <c r="D184" s="45"/>
      <c r="E184" s="45"/>
      <c r="F184" s="30"/>
      <c r="G184" s="45"/>
      <c r="H184" s="45"/>
      <c r="I184" s="45"/>
      <c r="J184" s="276"/>
      <c r="K184" s="266"/>
      <c r="L184" s="42"/>
      <c r="M184" s="20"/>
    </row>
    <row r="185" spans="1:13" s="8" customFormat="1" x14ac:dyDescent="0.2">
      <c r="A185" s="267"/>
      <c r="B185" s="31" t="str">
        <f>IF(A185=0,"",VLOOKUP(A185,A$331:B$388,2,FALSE))</f>
        <v/>
      </c>
      <c r="C185" s="47"/>
      <c r="D185" s="47"/>
      <c r="E185" s="47"/>
      <c r="F185" s="40"/>
      <c r="G185" s="47"/>
      <c r="H185" s="47"/>
      <c r="I185" s="47"/>
      <c r="J185" s="278"/>
      <c r="K185" s="269"/>
      <c r="L185" s="42"/>
      <c r="M185" s="20"/>
    </row>
    <row r="186" spans="1:13" s="8" customFormat="1" x14ac:dyDescent="0.2">
      <c r="A186" s="263"/>
      <c r="B186" s="29"/>
      <c r="C186" s="44"/>
      <c r="D186" s="44"/>
      <c r="E186" s="44"/>
      <c r="F186" s="29"/>
      <c r="G186" s="44"/>
      <c r="H186" s="44"/>
      <c r="I186" s="44"/>
      <c r="J186" s="275"/>
      <c r="K186" s="264"/>
      <c r="L186" s="42"/>
      <c r="M186" s="20"/>
    </row>
    <row r="187" spans="1:13" s="8" customFormat="1" x14ac:dyDescent="0.2">
      <c r="A187" s="265"/>
      <c r="B187" s="30"/>
      <c r="C187" s="45"/>
      <c r="D187" s="45"/>
      <c r="E187" s="45"/>
      <c r="F187" s="30"/>
      <c r="G187" s="45"/>
      <c r="H187" s="45"/>
      <c r="I187" s="45"/>
      <c r="J187" s="276"/>
      <c r="K187" s="266"/>
      <c r="L187" s="42"/>
      <c r="M187" s="20"/>
    </row>
    <row r="188" spans="1:13" s="8" customFormat="1" x14ac:dyDescent="0.2">
      <c r="A188" s="267"/>
      <c r="B188" s="31" t="str">
        <f>IF(A188=0,"",VLOOKUP(A188,A$331:B$388,2,FALSE))</f>
        <v/>
      </c>
      <c r="C188" s="47"/>
      <c r="D188" s="47"/>
      <c r="E188" s="47"/>
      <c r="F188" s="40"/>
      <c r="G188" s="47"/>
      <c r="H188" s="47"/>
      <c r="I188" s="47"/>
      <c r="J188" s="278"/>
      <c r="K188" s="269"/>
      <c r="L188" s="42"/>
      <c r="M188" s="20"/>
    </row>
    <row r="189" spans="1:13" s="8" customFormat="1" x14ac:dyDescent="0.2">
      <c r="A189" s="263"/>
      <c r="B189" s="29"/>
      <c r="C189" s="44"/>
      <c r="D189" s="44"/>
      <c r="E189" s="44"/>
      <c r="F189" s="29"/>
      <c r="G189" s="44"/>
      <c r="H189" s="44"/>
      <c r="I189" s="44"/>
      <c r="J189" s="275"/>
      <c r="K189" s="264"/>
      <c r="L189" s="42"/>
      <c r="M189" s="20"/>
    </row>
    <row r="190" spans="1:13" s="8" customFormat="1" x14ac:dyDescent="0.2">
      <c r="A190" s="265"/>
      <c r="B190" s="30"/>
      <c r="C190" s="45"/>
      <c r="D190" s="45"/>
      <c r="E190" s="45"/>
      <c r="F190" s="30"/>
      <c r="G190" s="45"/>
      <c r="H190" s="45"/>
      <c r="I190" s="45"/>
      <c r="J190" s="276"/>
      <c r="K190" s="266"/>
      <c r="L190" s="42"/>
      <c r="M190" s="20"/>
    </row>
    <row r="191" spans="1:13" s="8" customFormat="1" x14ac:dyDescent="0.2">
      <c r="A191" s="267"/>
      <c r="B191" s="31" t="str">
        <f>IF(A191=0,"",VLOOKUP(A191,A$331:B$388,2,FALSE))</f>
        <v/>
      </c>
      <c r="C191" s="47"/>
      <c r="D191" s="47"/>
      <c r="E191" s="47"/>
      <c r="F191" s="40"/>
      <c r="G191" s="47"/>
      <c r="H191" s="47"/>
      <c r="I191" s="47"/>
      <c r="J191" s="278"/>
      <c r="K191" s="269"/>
      <c r="L191" s="42"/>
      <c r="M191" s="20"/>
    </row>
    <row r="192" spans="1:13" s="8" customFormat="1" x14ac:dyDescent="0.2">
      <c r="A192" s="263"/>
      <c r="B192" s="29"/>
      <c r="C192" s="44"/>
      <c r="D192" s="44"/>
      <c r="E192" s="44"/>
      <c r="F192" s="29"/>
      <c r="G192" s="44"/>
      <c r="H192" s="44"/>
      <c r="I192" s="44"/>
      <c r="J192" s="275"/>
      <c r="K192" s="264"/>
      <c r="L192" s="42"/>
      <c r="M192" s="20"/>
    </row>
    <row r="193" spans="1:13" s="8" customFormat="1" x14ac:dyDescent="0.2">
      <c r="A193" s="265"/>
      <c r="B193" s="30"/>
      <c r="C193" s="45"/>
      <c r="D193" s="45"/>
      <c r="E193" s="45"/>
      <c r="F193" s="30"/>
      <c r="G193" s="45"/>
      <c r="H193" s="45"/>
      <c r="I193" s="45"/>
      <c r="J193" s="276"/>
      <c r="K193" s="266"/>
      <c r="L193" s="42"/>
      <c r="M193" s="20"/>
    </row>
    <row r="194" spans="1:13" s="8" customFormat="1" x14ac:dyDescent="0.2">
      <c r="A194" s="267"/>
      <c r="B194" s="31" t="str">
        <f>IF(A194=0,"",VLOOKUP(A194,A$331:B$388,2,FALSE))</f>
        <v/>
      </c>
      <c r="C194" s="47"/>
      <c r="D194" s="47"/>
      <c r="E194" s="47"/>
      <c r="F194" s="40"/>
      <c r="G194" s="47"/>
      <c r="H194" s="47"/>
      <c r="I194" s="47"/>
      <c r="J194" s="278"/>
      <c r="K194" s="269"/>
      <c r="L194" s="42"/>
      <c r="M194" s="20"/>
    </row>
    <row r="195" spans="1:13" s="8" customFormat="1" x14ac:dyDescent="0.2">
      <c r="A195" s="263"/>
      <c r="B195" s="29"/>
      <c r="C195" s="44"/>
      <c r="D195" s="44"/>
      <c r="E195" s="44"/>
      <c r="F195" s="29"/>
      <c r="G195" s="44"/>
      <c r="H195" s="44"/>
      <c r="I195" s="44"/>
      <c r="J195" s="275"/>
      <c r="K195" s="264"/>
      <c r="L195" s="42"/>
      <c r="M195" s="20"/>
    </row>
    <row r="196" spans="1:13" s="8" customFormat="1" x14ac:dyDescent="0.2">
      <c r="A196" s="265"/>
      <c r="B196" s="30"/>
      <c r="C196" s="45"/>
      <c r="D196" s="45"/>
      <c r="E196" s="45"/>
      <c r="F196" s="30"/>
      <c r="G196" s="45"/>
      <c r="H196" s="45"/>
      <c r="I196" s="45"/>
      <c r="J196" s="276"/>
      <c r="K196" s="266"/>
      <c r="L196" s="42"/>
      <c r="M196" s="20"/>
    </row>
    <row r="197" spans="1:13" s="8" customFormat="1" x14ac:dyDescent="0.2">
      <c r="A197" s="267"/>
      <c r="B197" s="31" t="str">
        <f>IF(A197=0,"",VLOOKUP(A197,A$331:B$388,2,FALSE))</f>
        <v/>
      </c>
      <c r="C197" s="47"/>
      <c r="D197" s="47"/>
      <c r="E197" s="47"/>
      <c r="F197" s="40"/>
      <c r="G197" s="47"/>
      <c r="H197" s="47"/>
      <c r="I197" s="47"/>
      <c r="J197" s="278"/>
      <c r="K197" s="269"/>
      <c r="L197" s="42"/>
      <c r="M197" s="20"/>
    </row>
    <row r="198" spans="1:13" s="8" customFormat="1" x14ac:dyDescent="0.2">
      <c r="A198" s="263"/>
      <c r="B198" s="29"/>
      <c r="C198" s="44"/>
      <c r="D198" s="44"/>
      <c r="E198" s="44"/>
      <c r="F198" s="29"/>
      <c r="G198" s="44"/>
      <c r="H198" s="44"/>
      <c r="I198" s="44"/>
      <c r="J198" s="275"/>
      <c r="K198" s="264"/>
      <c r="L198" s="42"/>
      <c r="M198" s="20"/>
    </row>
    <row r="199" spans="1:13" s="8" customFormat="1" x14ac:dyDescent="0.2">
      <c r="A199" s="265"/>
      <c r="B199" s="30"/>
      <c r="C199" s="45"/>
      <c r="D199" s="45"/>
      <c r="E199" s="45"/>
      <c r="F199" s="30"/>
      <c r="G199" s="45"/>
      <c r="H199" s="45"/>
      <c r="I199" s="45"/>
      <c r="J199" s="276"/>
      <c r="K199" s="266"/>
      <c r="L199" s="42"/>
      <c r="M199" s="20"/>
    </row>
    <row r="200" spans="1:13" s="8" customFormat="1" x14ac:dyDescent="0.2">
      <c r="A200" s="267"/>
      <c r="B200" s="31" t="str">
        <f>IF(A200=0,"",VLOOKUP(A200,A$331:B$388,2,FALSE))</f>
        <v/>
      </c>
      <c r="C200" s="47"/>
      <c r="D200" s="47"/>
      <c r="E200" s="47"/>
      <c r="F200" s="40"/>
      <c r="G200" s="47"/>
      <c r="H200" s="47"/>
      <c r="I200" s="47"/>
      <c r="J200" s="278"/>
      <c r="K200" s="269"/>
      <c r="L200" s="42"/>
      <c r="M200" s="20"/>
    </row>
    <row r="201" spans="1:13" s="8" customFormat="1" x14ac:dyDescent="0.2">
      <c r="A201" s="263"/>
      <c r="B201" s="29"/>
      <c r="C201" s="44"/>
      <c r="D201" s="44"/>
      <c r="E201" s="44"/>
      <c r="F201" s="29"/>
      <c r="G201" s="44"/>
      <c r="H201" s="44"/>
      <c r="I201" s="44"/>
      <c r="J201" s="275"/>
      <c r="K201" s="264"/>
      <c r="L201" s="42"/>
      <c r="M201" s="20"/>
    </row>
    <row r="202" spans="1:13" s="8" customFormat="1" x14ac:dyDescent="0.2">
      <c r="A202" s="265"/>
      <c r="B202" s="30"/>
      <c r="C202" s="45"/>
      <c r="D202" s="45"/>
      <c r="E202" s="45"/>
      <c r="F202" s="30"/>
      <c r="G202" s="45"/>
      <c r="H202" s="45"/>
      <c r="I202" s="45"/>
      <c r="J202" s="276"/>
      <c r="K202" s="266"/>
      <c r="L202" s="42"/>
      <c r="M202" s="20"/>
    </row>
    <row r="203" spans="1:13" s="8" customFormat="1" x14ac:dyDescent="0.2">
      <c r="A203" s="267"/>
      <c r="B203" s="31" t="str">
        <f>IF(A203=0,"",VLOOKUP(A203,A$331:B$388,2,FALSE))</f>
        <v/>
      </c>
      <c r="C203" s="47"/>
      <c r="D203" s="47"/>
      <c r="E203" s="47"/>
      <c r="F203" s="40"/>
      <c r="G203" s="47"/>
      <c r="H203" s="47"/>
      <c r="I203" s="47"/>
      <c r="J203" s="278"/>
      <c r="K203" s="269"/>
      <c r="L203" s="42"/>
      <c r="M203" s="20"/>
    </row>
    <row r="204" spans="1:13" s="8" customFormat="1" x14ac:dyDescent="0.2">
      <c r="A204" s="263"/>
      <c r="B204" s="29"/>
      <c r="C204" s="44"/>
      <c r="D204" s="44"/>
      <c r="E204" s="44"/>
      <c r="F204" s="29"/>
      <c r="G204" s="44"/>
      <c r="H204" s="44"/>
      <c r="I204" s="44"/>
      <c r="J204" s="275"/>
      <c r="K204" s="264"/>
      <c r="L204" s="42"/>
      <c r="M204" s="20"/>
    </row>
    <row r="205" spans="1:13" s="8" customFormat="1" x14ac:dyDescent="0.2">
      <c r="A205" s="265"/>
      <c r="B205" s="30"/>
      <c r="C205" s="45"/>
      <c r="D205" s="45"/>
      <c r="E205" s="45"/>
      <c r="F205" s="30"/>
      <c r="G205" s="45"/>
      <c r="H205" s="45"/>
      <c r="I205" s="45"/>
      <c r="J205" s="276"/>
      <c r="K205" s="266"/>
      <c r="L205" s="42"/>
      <c r="M205" s="20"/>
    </row>
    <row r="206" spans="1:13" s="8" customFormat="1" x14ac:dyDescent="0.2">
      <c r="A206" s="267"/>
      <c r="B206" s="31" t="str">
        <f>IF(A206=0,"",VLOOKUP(A206,A$331:B$388,2,FALSE))</f>
        <v/>
      </c>
      <c r="C206" s="47"/>
      <c r="D206" s="47"/>
      <c r="E206" s="47"/>
      <c r="F206" s="40"/>
      <c r="G206" s="47"/>
      <c r="H206" s="47"/>
      <c r="I206" s="47"/>
      <c r="J206" s="278"/>
      <c r="K206" s="269"/>
      <c r="L206" s="42"/>
      <c r="M206" s="20"/>
    </row>
    <row r="207" spans="1:13" s="8" customFormat="1" x14ac:dyDescent="0.2">
      <c r="A207" s="263"/>
      <c r="B207" s="29"/>
      <c r="C207" s="44"/>
      <c r="D207" s="44"/>
      <c r="E207" s="44"/>
      <c r="F207" s="29"/>
      <c r="G207" s="44"/>
      <c r="H207" s="44"/>
      <c r="I207" s="44"/>
      <c r="J207" s="275"/>
      <c r="K207" s="264"/>
      <c r="L207" s="42"/>
      <c r="M207" s="20"/>
    </row>
    <row r="208" spans="1:13" s="8" customFormat="1" x14ac:dyDescent="0.2">
      <c r="A208" s="265"/>
      <c r="B208" s="30"/>
      <c r="C208" s="45"/>
      <c r="D208" s="45"/>
      <c r="E208" s="45"/>
      <c r="F208" s="30"/>
      <c r="G208" s="45"/>
      <c r="H208" s="45"/>
      <c r="I208" s="45"/>
      <c r="J208" s="276"/>
      <c r="K208" s="266"/>
      <c r="L208" s="42"/>
      <c r="M208" s="20"/>
    </row>
    <row r="209" spans="1:13" s="8" customFormat="1" x14ac:dyDescent="0.2">
      <c r="A209" s="267"/>
      <c r="B209" s="31" t="str">
        <f>IF(A209=0,"",VLOOKUP(A209,A$331:B$388,2,FALSE))</f>
        <v/>
      </c>
      <c r="C209" s="47"/>
      <c r="D209" s="47"/>
      <c r="E209" s="47"/>
      <c r="F209" s="40"/>
      <c r="G209" s="47"/>
      <c r="H209" s="47"/>
      <c r="I209" s="47"/>
      <c r="J209" s="278"/>
      <c r="K209" s="269"/>
      <c r="L209" s="42"/>
      <c r="M209" s="20"/>
    </row>
    <row r="210" spans="1:13" s="8" customFormat="1" x14ac:dyDescent="0.2">
      <c r="A210" s="263"/>
      <c r="B210" s="29"/>
      <c r="C210" s="44"/>
      <c r="D210" s="44"/>
      <c r="E210" s="44"/>
      <c r="F210" s="29"/>
      <c r="G210" s="44"/>
      <c r="H210" s="44"/>
      <c r="I210" s="44"/>
      <c r="J210" s="275"/>
      <c r="K210" s="264"/>
      <c r="L210" s="42"/>
      <c r="M210" s="20"/>
    </row>
    <row r="211" spans="1:13" s="8" customFormat="1" x14ac:dyDescent="0.2">
      <c r="A211" s="265"/>
      <c r="B211" s="30"/>
      <c r="C211" s="45"/>
      <c r="D211" s="45"/>
      <c r="E211" s="45"/>
      <c r="F211" s="30"/>
      <c r="G211" s="45"/>
      <c r="H211" s="45"/>
      <c r="I211" s="45"/>
      <c r="J211" s="276"/>
      <c r="K211" s="266"/>
      <c r="L211" s="42"/>
      <c r="M211" s="20"/>
    </row>
    <row r="212" spans="1:13" s="8" customFormat="1" x14ac:dyDescent="0.2">
      <c r="A212" s="267"/>
      <c r="B212" s="31" t="str">
        <f>IF(A212=0,"",VLOOKUP(A212,A$331:B$388,2,FALSE))</f>
        <v/>
      </c>
      <c r="C212" s="47"/>
      <c r="D212" s="47"/>
      <c r="E212" s="47"/>
      <c r="F212" s="40"/>
      <c r="G212" s="47"/>
      <c r="H212" s="47"/>
      <c r="I212" s="47"/>
      <c r="J212" s="278"/>
      <c r="K212" s="269"/>
      <c r="L212" s="42"/>
      <c r="M212" s="20"/>
    </row>
    <row r="213" spans="1:13" s="8" customFormat="1" x14ac:dyDescent="0.2">
      <c r="A213" s="263"/>
      <c r="B213" s="29"/>
      <c r="C213" s="44"/>
      <c r="D213" s="44"/>
      <c r="E213" s="44"/>
      <c r="F213" s="29"/>
      <c r="G213" s="44"/>
      <c r="H213" s="44"/>
      <c r="I213" s="44"/>
      <c r="J213" s="275"/>
      <c r="K213" s="264"/>
      <c r="L213" s="42"/>
      <c r="M213" s="20"/>
    </row>
    <row r="214" spans="1:13" s="8" customFormat="1" x14ac:dyDescent="0.2">
      <c r="A214" s="265"/>
      <c r="B214" s="30"/>
      <c r="C214" s="45"/>
      <c r="D214" s="45"/>
      <c r="E214" s="45"/>
      <c r="F214" s="30"/>
      <c r="G214" s="45"/>
      <c r="H214" s="45"/>
      <c r="I214" s="45"/>
      <c r="J214" s="276"/>
      <c r="K214" s="266"/>
      <c r="L214" s="42"/>
      <c r="M214" s="20"/>
    </row>
    <row r="215" spans="1:13" s="8" customFormat="1" x14ac:dyDescent="0.2">
      <c r="A215" s="267"/>
      <c r="B215" s="31" t="str">
        <f>IF(A215=0,"",VLOOKUP(A215,A$331:B$388,2,FALSE))</f>
        <v/>
      </c>
      <c r="C215" s="47"/>
      <c r="D215" s="47"/>
      <c r="E215" s="47"/>
      <c r="F215" s="40"/>
      <c r="G215" s="47"/>
      <c r="H215" s="47"/>
      <c r="I215" s="47"/>
      <c r="J215" s="278"/>
      <c r="K215" s="269"/>
      <c r="L215" s="42"/>
      <c r="M215" s="20"/>
    </row>
    <row r="216" spans="1:13" s="8" customFormat="1" x14ac:dyDescent="0.2">
      <c r="A216" s="263"/>
      <c r="B216" s="29"/>
      <c r="C216" s="44"/>
      <c r="D216" s="44"/>
      <c r="E216" s="44"/>
      <c r="F216" s="29"/>
      <c r="G216" s="44"/>
      <c r="H216" s="44"/>
      <c r="I216" s="44"/>
      <c r="J216" s="275"/>
      <c r="K216" s="264"/>
      <c r="L216" s="42"/>
      <c r="M216" s="20"/>
    </row>
    <row r="217" spans="1:13" s="8" customFormat="1" x14ac:dyDescent="0.2">
      <c r="A217" s="265"/>
      <c r="B217" s="30"/>
      <c r="C217" s="45"/>
      <c r="D217" s="45"/>
      <c r="E217" s="45"/>
      <c r="F217" s="30"/>
      <c r="G217" s="45"/>
      <c r="H217" s="45"/>
      <c r="I217" s="45"/>
      <c r="J217" s="276"/>
      <c r="K217" s="266"/>
      <c r="L217" s="42"/>
      <c r="M217" s="20"/>
    </row>
    <row r="218" spans="1:13" s="8" customFormat="1" x14ac:dyDescent="0.2">
      <c r="A218" s="267"/>
      <c r="B218" s="31" t="str">
        <f>IF(A218=0,"",VLOOKUP(A218,A$331:B$388,2,FALSE))</f>
        <v/>
      </c>
      <c r="C218" s="47"/>
      <c r="D218" s="47"/>
      <c r="E218" s="47"/>
      <c r="F218" s="40"/>
      <c r="G218" s="47"/>
      <c r="H218" s="47"/>
      <c r="I218" s="47"/>
      <c r="J218" s="278"/>
      <c r="K218" s="269"/>
      <c r="L218" s="42"/>
      <c r="M218" s="20"/>
    </row>
    <row r="219" spans="1:13" s="8" customFormat="1" x14ac:dyDescent="0.2">
      <c r="A219" s="263"/>
      <c r="B219" s="29"/>
      <c r="C219" s="44"/>
      <c r="D219" s="44"/>
      <c r="E219" s="44"/>
      <c r="F219" s="29"/>
      <c r="G219" s="44"/>
      <c r="H219" s="44"/>
      <c r="I219" s="44"/>
      <c r="J219" s="275"/>
      <c r="K219" s="264"/>
      <c r="L219" s="42"/>
      <c r="M219" s="20"/>
    </row>
    <row r="220" spans="1:13" s="8" customFormat="1" x14ac:dyDescent="0.2">
      <c r="A220" s="265"/>
      <c r="B220" s="30"/>
      <c r="C220" s="45"/>
      <c r="D220" s="45"/>
      <c r="E220" s="45"/>
      <c r="F220" s="30"/>
      <c r="G220" s="45"/>
      <c r="H220" s="45"/>
      <c r="I220" s="45"/>
      <c r="J220" s="276"/>
      <c r="K220" s="266"/>
      <c r="L220" s="42"/>
      <c r="M220" s="20"/>
    </row>
    <row r="221" spans="1:13" s="8" customFormat="1" x14ac:dyDescent="0.2">
      <c r="A221" s="267"/>
      <c r="B221" s="31" t="str">
        <f>IF(A221=0,"",VLOOKUP(A221,A$331:B$388,2,FALSE))</f>
        <v/>
      </c>
      <c r="C221" s="47"/>
      <c r="D221" s="47"/>
      <c r="E221" s="47"/>
      <c r="F221" s="40"/>
      <c r="G221" s="47"/>
      <c r="H221" s="47"/>
      <c r="I221" s="47"/>
      <c r="J221" s="278"/>
      <c r="K221" s="269"/>
      <c r="L221" s="42"/>
      <c r="M221" s="20"/>
    </row>
    <row r="222" spans="1:13" s="8" customFormat="1" x14ac:dyDescent="0.2">
      <c r="A222" s="263"/>
      <c r="B222" s="29"/>
      <c r="C222" s="44"/>
      <c r="D222" s="44"/>
      <c r="E222" s="44"/>
      <c r="F222" s="29"/>
      <c r="G222" s="44"/>
      <c r="H222" s="44"/>
      <c r="I222" s="44"/>
      <c r="J222" s="275"/>
      <c r="K222" s="264"/>
      <c r="L222" s="42"/>
      <c r="M222" s="20"/>
    </row>
    <row r="223" spans="1:13" s="8" customFormat="1" x14ac:dyDescent="0.2">
      <c r="A223" s="265"/>
      <c r="B223" s="30"/>
      <c r="C223" s="45"/>
      <c r="D223" s="45"/>
      <c r="E223" s="45"/>
      <c r="F223" s="30"/>
      <c r="G223" s="45"/>
      <c r="H223" s="45"/>
      <c r="I223" s="45"/>
      <c r="J223" s="276"/>
      <c r="K223" s="266"/>
      <c r="L223" s="42"/>
      <c r="M223" s="20"/>
    </row>
    <row r="224" spans="1:13" s="8" customFormat="1" x14ac:dyDescent="0.2">
      <c r="A224" s="267"/>
      <c r="B224" s="31" t="str">
        <f>IF(A224=0,"",VLOOKUP(A224,A$331:B$388,2,FALSE))</f>
        <v/>
      </c>
      <c r="C224" s="47"/>
      <c r="D224" s="47"/>
      <c r="E224" s="47"/>
      <c r="F224" s="40"/>
      <c r="G224" s="47"/>
      <c r="H224" s="47"/>
      <c r="I224" s="47"/>
      <c r="J224" s="278"/>
      <c r="K224" s="269"/>
      <c r="L224" s="42"/>
      <c r="M224" s="20"/>
    </row>
    <row r="225" spans="1:13" s="8" customFormat="1" x14ac:dyDescent="0.2">
      <c r="A225" s="263"/>
      <c r="B225" s="29"/>
      <c r="C225" s="44"/>
      <c r="D225" s="44"/>
      <c r="E225" s="44"/>
      <c r="F225" s="29"/>
      <c r="G225" s="44"/>
      <c r="H225" s="44"/>
      <c r="I225" s="44"/>
      <c r="J225" s="275"/>
      <c r="K225" s="264"/>
      <c r="L225" s="42"/>
      <c r="M225" s="20"/>
    </row>
    <row r="226" spans="1:13" s="8" customFormat="1" x14ac:dyDescent="0.2">
      <c r="A226" s="265"/>
      <c r="B226" s="30"/>
      <c r="C226" s="45"/>
      <c r="D226" s="45"/>
      <c r="E226" s="45"/>
      <c r="F226" s="30"/>
      <c r="G226" s="45"/>
      <c r="H226" s="45"/>
      <c r="I226" s="45"/>
      <c r="J226" s="276"/>
      <c r="K226" s="266"/>
      <c r="L226" s="42"/>
      <c r="M226" s="20"/>
    </row>
    <row r="227" spans="1:13" s="8" customFormat="1" x14ac:dyDescent="0.2">
      <c r="A227" s="267"/>
      <c r="B227" s="31" t="str">
        <f>IF(A227=0,"",VLOOKUP(A227,A$331:B$388,2,FALSE))</f>
        <v/>
      </c>
      <c r="C227" s="47"/>
      <c r="D227" s="47"/>
      <c r="E227" s="47"/>
      <c r="F227" s="40"/>
      <c r="G227" s="47"/>
      <c r="H227" s="47"/>
      <c r="I227" s="47"/>
      <c r="J227" s="278"/>
      <c r="K227" s="269"/>
      <c r="L227" s="42"/>
      <c r="M227" s="20"/>
    </row>
    <row r="228" spans="1:13" s="8" customFormat="1" x14ac:dyDescent="0.2">
      <c r="A228" s="263"/>
      <c r="B228" s="29"/>
      <c r="C228" s="44"/>
      <c r="D228" s="44"/>
      <c r="E228" s="44"/>
      <c r="F228" s="29"/>
      <c r="G228" s="44"/>
      <c r="H228" s="44"/>
      <c r="I228" s="44"/>
      <c r="J228" s="275"/>
      <c r="K228" s="264"/>
      <c r="L228" s="42"/>
      <c r="M228" s="20"/>
    </row>
    <row r="229" spans="1:13" s="8" customFormat="1" x14ac:dyDescent="0.2">
      <c r="A229" s="265"/>
      <c r="B229" s="30"/>
      <c r="C229" s="45"/>
      <c r="D229" s="45"/>
      <c r="E229" s="45"/>
      <c r="F229" s="30"/>
      <c r="G229" s="45"/>
      <c r="H229" s="45"/>
      <c r="I229" s="45"/>
      <c r="J229" s="276"/>
      <c r="K229" s="266"/>
      <c r="L229" s="42"/>
      <c r="M229" s="20"/>
    </row>
    <row r="230" spans="1:13" s="8" customFormat="1" x14ac:dyDescent="0.2">
      <c r="A230" s="267"/>
      <c r="B230" s="31" t="str">
        <f>IF(A230=0,"",VLOOKUP(A230,A$331:B$388,2,FALSE))</f>
        <v/>
      </c>
      <c r="C230" s="47"/>
      <c r="D230" s="47"/>
      <c r="E230" s="47"/>
      <c r="F230" s="40"/>
      <c r="G230" s="47"/>
      <c r="H230" s="47"/>
      <c r="I230" s="47"/>
      <c r="J230" s="278"/>
      <c r="K230" s="269"/>
      <c r="L230" s="42"/>
      <c r="M230" s="20"/>
    </row>
    <row r="231" spans="1:13" s="8" customFormat="1" x14ac:dyDescent="0.2">
      <c r="A231" s="263"/>
      <c r="B231" s="29"/>
      <c r="C231" s="44"/>
      <c r="D231" s="44"/>
      <c r="E231" s="44"/>
      <c r="F231" s="29"/>
      <c r="G231" s="44"/>
      <c r="H231" s="44"/>
      <c r="I231" s="44"/>
      <c r="J231" s="275"/>
      <c r="K231" s="264"/>
      <c r="L231" s="42"/>
      <c r="M231" s="20"/>
    </row>
    <row r="232" spans="1:13" s="8" customFormat="1" x14ac:dyDescent="0.2">
      <c r="A232" s="265"/>
      <c r="B232" s="30"/>
      <c r="C232" s="45"/>
      <c r="D232" s="45"/>
      <c r="E232" s="45"/>
      <c r="F232" s="30"/>
      <c r="G232" s="45"/>
      <c r="H232" s="45"/>
      <c r="I232" s="45"/>
      <c r="J232" s="276"/>
      <c r="K232" s="266"/>
      <c r="L232" s="42"/>
      <c r="M232" s="20"/>
    </row>
    <row r="233" spans="1:13" s="8" customFormat="1" x14ac:dyDescent="0.2">
      <c r="A233" s="267"/>
      <c r="B233" s="31" t="str">
        <f>IF(A233=0,"",VLOOKUP(A233,A$331:B$388,2,FALSE))</f>
        <v/>
      </c>
      <c r="C233" s="47"/>
      <c r="D233" s="47"/>
      <c r="E233" s="47"/>
      <c r="F233" s="40"/>
      <c r="G233" s="47"/>
      <c r="H233" s="47"/>
      <c r="I233" s="47"/>
      <c r="J233" s="278"/>
      <c r="K233" s="269"/>
      <c r="L233" s="42"/>
      <c r="M233" s="20"/>
    </row>
    <row r="234" spans="1:13" s="8" customFormat="1" x14ac:dyDescent="0.2">
      <c r="A234" s="263"/>
      <c r="B234" s="29"/>
      <c r="C234" s="44"/>
      <c r="D234" s="44"/>
      <c r="E234" s="44"/>
      <c r="F234" s="29"/>
      <c r="G234" s="44"/>
      <c r="H234" s="44"/>
      <c r="I234" s="44"/>
      <c r="J234" s="275"/>
      <c r="K234" s="264"/>
      <c r="L234" s="42"/>
      <c r="M234" s="20"/>
    </row>
    <row r="235" spans="1:13" s="8" customFormat="1" x14ac:dyDescent="0.2">
      <c r="A235" s="265"/>
      <c r="B235" s="30"/>
      <c r="C235" s="45"/>
      <c r="D235" s="45"/>
      <c r="E235" s="45"/>
      <c r="F235" s="30"/>
      <c r="G235" s="45"/>
      <c r="H235" s="45"/>
      <c r="I235" s="45"/>
      <c r="J235" s="276"/>
      <c r="K235" s="266"/>
      <c r="L235" s="42"/>
      <c r="M235" s="20"/>
    </row>
    <row r="236" spans="1:13" s="8" customFormat="1" x14ac:dyDescent="0.2">
      <c r="A236" s="267"/>
      <c r="B236" s="31" t="str">
        <f>IF(A236=0,"",VLOOKUP(A236,A$331:B$388,2,FALSE))</f>
        <v/>
      </c>
      <c r="C236" s="47"/>
      <c r="D236" s="47"/>
      <c r="E236" s="47"/>
      <c r="F236" s="40"/>
      <c r="G236" s="47"/>
      <c r="H236" s="47"/>
      <c r="I236" s="47"/>
      <c r="J236" s="278"/>
      <c r="K236" s="269"/>
      <c r="L236" s="42"/>
      <c r="M236" s="20"/>
    </row>
    <row r="237" spans="1:13" s="8" customFormat="1" x14ac:dyDescent="0.2">
      <c r="A237" s="263"/>
      <c r="B237" s="29"/>
      <c r="C237" s="44"/>
      <c r="D237" s="44"/>
      <c r="E237" s="44"/>
      <c r="F237" s="29"/>
      <c r="G237" s="44"/>
      <c r="H237" s="44"/>
      <c r="I237" s="44"/>
      <c r="J237" s="275"/>
      <c r="K237" s="264"/>
      <c r="L237" s="42"/>
      <c r="M237" s="20"/>
    </row>
    <row r="238" spans="1:13" s="8" customFormat="1" x14ac:dyDescent="0.2">
      <c r="A238" s="265"/>
      <c r="B238" s="30"/>
      <c r="C238" s="45"/>
      <c r="D238" s="45"/>
      <c r="E238" s="45"/>
      <c r="F238" s="30"/>
      <c r="G238" s="45"/>
      <c r="H238" s="45"/>
      <c r="I238" s="45"/>
      <c r="J238" s="276"/>
      <c r="K238" s="266"/>
      <c r="L238" s="42"/>
      <c r="M238" s="20"/>
    </row>
    <row r="239" spans="1:13" s="8" customFormat="1" x14ac:dyDescent="0.2">
      <c r="A239" s="267"/>
      <c r="B239" s="31" t="str">
        <f>IF(A239=0,"",VLOOKUP(A239,A$331:B$388,2,FALSE))</f>
        <v/>
      </c>
      <c r="C239" s="47"/>
      <c r="D239" s="47"/>
      <c r="E239" s="47"/>
      <c r="F239" s="40"/>
      <c r="G239" s="47"/>
      <c r="H239" s="47"/>
      <c r="I239" s="47"/>
      <c r="J239" s="278"/>
      <c r="K239" s="269"/>
      <c r="L239" s="42"/>
      <c r="M239" s="20"/>
    </row>
    <row r="240" spans="1:13" s="8" customFormat="1" x14ac:dyDescent="0.2">
      <c r="A240" s="263"/>
      <c r="B240" s="29"/>
      <c r="C240" s="44"/>
      <c r="D240" s="44"/>
      <c r="E240" s="44"/>
      <c r="F240" s="29"/>
      <c r="G240" s="44"/>
      <c r="H240" s="44"/>
      <c r="I240" s="44"/>
      <c r="J240" s="275"/>
      <c r="K240" s="264"/>
      <c r="L240" s="42"/>
      <c r="M240" s="20"/>
    </row>
    <row r="241" spans="1:13" s="8" customFormat="1" x14ac:dyDescent="0.2">
      <c r="A241" s="265"/>
      <c r="B241" s="30"/>
      <c r="C241" s="45"/>
      <c r="D241" s="45"/>
      <c r="E241" s="45"/>
      <c r="F241" s="30"/>
      <c r="G241" s="45"/>
      <c r="H241" s="45"/>
      <c r="I241" s="45"/>
      <c r="J241" s="276"/>
      <c r="K241" s="266"/>
      <c r="L241" s="42"/>
      <c r="M241" s="20"/>
    </row>
    <row r="242" spans="1:13" s="8" customFormat="1" x14ac:dyDescent="0.2">
      <c r="A242" s="267"/>
      <c r="B242" s="31" t="str">
        <f>IF(A242=0,"",VLOOKUP(A242,A$331:B$388,2,FALSE))</f>
        <v/>
      </c>
      <c r="C242" s="47"/>
      <c r="D242" s="47"/>
      <c r="E242" s="47"/>
      <c r="F242" s="40"/>
      <c r="G242" s="47"/>
      <c r="H242" s="47"/>
      <c r="I242" s="47"/>
      <c r="J242" s="278"/>
      <c r="K242" s="269"/>
      <c r="L242" s="42"/>
      <c r="M242" s="20"/>
    </row>
    <row r="243" spans="1:13" s="8" customFormat="1" x14ac:dyDescent="0.2">
      <c r="A243" s="263"/>
      <c r="B243" s="29"/>
      <c r="C243" s="44"/>
      <c r="D243" s="44"/>
      <c r="E243" s="44"/>
      <c r="F243" s="29"/>
      <c r="G243" s="44"/>
      <c r="H243" s="44"/>
      <c r="I243" s="44"/>
      <c r="J243" s="275"/>
      <c r="K243" s="264"/>
      <c r="L243" s="42"/>
      <c r="M243" s="20"/>
    </row>
    <row r="244" spans="1:13" s="8" customFormat="1" x14ac:dyDescent="0.2">
      <c r="A244" s="265"/>
      <c r="B244" s="30"/>
      <c r="C244" s="45"/>
      <c r="D244" s="45"/>
      <c r="E244" s="45"/>
      <c r="F244" s="30"/>
      <c r="G244" s="45"/>
      <c r="H244" s="45"/>
      <c r="I244" s="45"/>
      <c r="J244" s="276"/>
      <c r="K244" s="266"/>
      <c r="L244" s="42"/>
      <c r="M244" s="20"/>
    </row>
    <row r="245" spans="1:13" s="8" customFormat="1" x14ac:dyDescent="0.2">
      <c r="A245" s="267"/>
      <c r="B245" s="31" t="str">
        <f>IF(A245=0,"",VLOOKUP(A245,A$331:B$388,2,FALSE))</f>
        <v/>
      </c>
      <c r="C245" s="47"/>
      <c r="D245" s="47"/>
      <c r="E245" s="47"/>
      <c r="F245" s="40"/>
      <c r="G245" s="47"/>
      <c r="H245" s="47"/>
      <c r="I245" s="47"/>
      <c r="J245" s="278"/>
      <c r="K245" s="269"/>
      <c r="L245" s="42"/>
      <c r="M245" s="20"/>
    </row>
    <row r="246" spans="1:13" s="8" customFormat="1" x14ac:dyDescent="0.2">
      <c r="A246" s="263"/>
      <c r="B246" s="29"/>
      <c r="C246" s="44"/>
      <c r="D246" s="44"/>
      <c r="E246" s="44"/>
      <c r="F246" s="29"/>
      <c r="G246" s="44"/>
      <c r="H246" s="44"/>
      <c r="I246" s="44"/>
      <c r="J246" s="275"/>
      <c r="K246" s="264"/>
      <c r="L246" s="42"/>
      <c r="M246" s="20"/>
    </row>
    <row r="247" spans="1:13" s="8" customFormat="1" x14ac:dyDescent="0.2">
      <c r="A247" s="265"/>
      <c r="B247" s="30"/>
      <c r="C247" s="45"/>
      <c r="D247" s="45"/>
      <c r="E247" s="45"/>
      <c r="F247" s="30"/>
      <c r="G247" s="45"/>
      <c r="H247" s="45"/>
      <c r="I247" s="45"/>
      <c r="J247" s="276"/>
      <c r="K247" s="266"/>
      <c r="L247" s="42"/>
      <c r="M247" s="20"/>
    </row>
    <row r="248" spans="1:13" s="8" customFormat="1" x14ac:dyDescent="0.2">
      <c r="A248" s="267"/>
      <c r="B248" s="31" t="str">
        <f>IF(A248=0,"",VLOOKUP(A248,A$331:B$388,2,FALSE))</f>
        <v/>
      </c>
      <c r="C248" s="47"/>
      <c r="D248" s="47"/>
      <c r="E248" s="47"/>
      <c r="F248" s="40"/>
      <c r="G248" s="47"/>
      <c r="H248" s="47"/>
      <c r="I248" s="47"/>
      <c r="J248" s="278"/>
      <c r="K248" s="269"/>
      <c r="L248" s="42"/>
      <c r="M248" s="20"/>
    </row>
    <row r="249" spans="1:13" s="8" customFormat="1" x14ac:dyDescent="0.2">
      <c r="A249" s="263"/>
      <c r="B249" s="29"/>
      <c r="C249" s="44"/>
      <c r="D249" s="44"/>
      <c r="E249" s="44"/>
      <c r="F249" s="29"/>
      <c r="G249" s="44"/>
      <c r="H249" s="44"/>
      <c r="I249" s="44"/>
      <c r="J249" s="275"/>
      <c r="K249" s="264"/>
      <c r="L249" s="42"/>
      <c r="M249" s="20"/>
    </row>
    <row r="250" spans="1:13" s="8" customFormat="1" x14ac:dyDescent="0.2">
      <c r="A250" s="265"/>
      <c r="B250" s="30"/>
      <c r="C250" s="45"/>
      <c r="D250" s="45"/>
      <c r="E250" s="45"/>
      <c r="F250" s="30"/>
      <c r="G250" s="45"/>
      <c r="H250" s="45"/>
      <c r="I250" s="45"/>
      <c r="J250" s="276"/>
      <c r="K250" s="266"/>
      <c r="L250" s="42"/>
      <c r="M250" s="20"/>
    </row>
    <row r="251" spans="1:13" s="8" customFormat="1" x14ac:dyDescent="0.2">
      <c r="A251" s="267"/>
      <c r="B251" s="31" t="str">
        <f>IF(A251=0,"",VLOOKUP(A251,A$331:B$388,2,FALSE))</f>
        <v/>
      </c>
      <c r="C251" s="47"/>
      <c r="D251" s="47"/>
      <c r="E251" s="47"/>
      <c r="F251" s="40"/>
      <c r="G251" s="47"/>
      <c r="H251" s="47"/>
      <c r="I251" s="47"/>
      <c r="J251" s="278"/>
      <c r="K251" s="269"/>
      <c r="L251" s="42"/>
      <c r="M251" s="20"/>
    </row>
    <row r="252" spans="1:13" s="8" customFormat="1" x14ac:dyDescent="0.2">
      <c r="A252" s="263"/>
      <c r="B252" s="29"/>
      <c r="C252" s="44"/>
      <c r="D252" s="44"/>
      <c r="E252" s="44"/>
      <c r="F252" s="29"/>
      <c r="G252" s="44"/>
      <c r="H252" s="44"/>
      <c r="I252" s="44"/>
      <c r="J252" s="275"/>
      <c r="K252" s="264"/>
      <c r="L252" s="42"/>
      <c r="M252" s="20"/>
    </row>
    <row r="253" spans="1:13" s="8" customFormat="1" x14ac:dyDescent="0.2">
      <c r="A253" s="265"/>
      <c r="B253" s="30"/>
      <c r="C253" s="45"/>
      <c r="D253" s="45"/>
      <c r="E253" s="45"/>
      <c r="F253" s="30"/>
      <c r="G253" s="45"/>
      <c r="H253" s="45"/>
      <c r="I253" s="45"/>
      <c r="J253" s="276"/>
      <c r="K253" s="266"/>
      <c r="L253" s="42"/>
      <c r="M253" s="20"/>
    </row>
    <row r="254" spans="1:13" s="8" customFormat="1" x14ac:dyDescent="0.2">
      <c r="A254" s="267"/>
      <c r="B254" s="31" t="str">
        <f>IF(A254=0,"",VLOOKUP(A254,A$331:B$388,2,FALSE))</f>
        <v/>
      </c>
      <c r="C254" s="47"/>
      <c r="D254" s="47"/>
      <c r="E254" s="47"/>
      <c r="F254" s="40"/>
      <c r="G254" s="47"/>
      <c r="H254" s="47"/>
      <c r="I254" s="47"/>
      <c r="J254" s="278"/>
      <c r="K254" s="269"/>
      <c r="L254" s="42"/>
      <c r="M254" s="20"/>
    </row>
    <row r="255" spans="1:13" s="8" customFormat="1" x14ac:dyDescent="0.2">
      <c r="A255" s="263"/>
      <c r="B255" s="29"/>
      <c r="C255" s="44"/>
      <c r="D255" s="44"/>
      <c r="E255" s="44"/>
      <c r="F255" s="29"/>
      <c r="G255" s="44"/>
      <c r="H255" s="44"/>
      <c r="I255" s="44"/>
      <c r="J255" s="275"/>
      <c r="K255" s="264"/>
      <c r="L255" s="42"/>
      <c r="M255" s="20"/>
    </row>
    <row r="256" spans="1:13" s="8" customFormat="1" x14ac:dyDescent="0.2">
      <c r="A256" s="265"/>
      <c r="B256" s="30"/>
      <c r="C256" s="45"/>
      <c r="D256" s="45"/>
      <c r="E256" s="45"/>
      <c r="F256" s="30"/>
      <c r="G256" s="45"/>
      <c r="H256" s="45"/>
      <c r="I256" s="45"/>
      <c r="J256" s="276"/>
      <c r="K256" s="266"/>
      <c r="L256" s="42"/>
      <c r="M256" s="20"/>
    </row>
    <row r="257" spans="1:13" s="8" customFormat="1" x14ac:dyDescent="0.2">
      <c r="A257" s="267"/>
      <c r="B257" s="31" t="str">
        <f>IF(A257=0,"",VLOOKUP(A257,A$331:B$388,2,FALSE))</f>
        <v/>
      </c>
      <c r="C257" s="47"/>
      <c r="D257" s="47"/>
      <c r="E257" s="47"/>
      <c r="F257" s="40"/>
      <c r="G257" s="47"/>
      <c r="H257" s="47"/>
      <c r="I257" s="47"/>
      <c r="J257" s="278"/>
      <c r="K257" s="269"/>
      <c r="L257" s="42"/>
      <c r="M257" s="20"/>
    </row>
    <row r="258" spans="1:13" s="8" customFormat="1" x14ac:dyDescent="0.2">
      <c r="A258" s="263"/>
      <c r="B258" s="29"/>
      <c r="C258" s="44"/>
      <c r="D258" s="44"/>
      <c r="E258" s="44"/>
      <c r="F258" s="29"/>
      <c r="G258" s="44"/>
      <c r="H258" s="44"/>
      <c r="I258" s="44"/>
      <c r="J258" s="275"/>
      <c r="K258" s="264"/>
      <c r="L258" s="42"/>
      <c r="M258" s="20"/>
    </row>
    <row r="259" spans="1:13" s="8" customFormat="1" x14ac:dyDescent="0.2">
      <c r="A259" s="265"/>
      <c r="B259" s="30"/>
      <c r="C259" s="45"/>
      <c r="D259" s="45"/>
      <c r="E259" s="45"/>
      <c r="F259" s="30"/>
      <c r="G259" s="45"/>
      <c r="H259" s="45"/>
      <c r="I259" s="45"/>
      <c r="J259" s="276"/>
      <c r="K259" s="266"/>
      <c r="L259" s="42"/>
      <c r="M259" s="20"/>
    </row>
    <row r="260" spans="1:13" s="8" customFormat="1" x14ac:dyDescent="0.2">
      <c r="A260" s="267"/>
      <c r="B260" s="31" t="str">
        <f>IF(A260=0,"",VLOOKUP(A260,A$331:B$388,2,FALSE))</f>
        <v/>
      </c>
      <c r="C260" s="47"/>
      <c r="D260" s="47"/>
      <c r="E260" s="47"/>
      <c r="F260" s="40"/>
      <c r="G260" s="47"/>
      <c r="H260" s="47"/>
      <c r="I260" s="47"/>
      <c r="J260" s="278"/>
      <c r="K260" s="269"/>
      <c r="L260" s="42"/>
      <c r="M260" s="20"/>
    </row>
    <row r="261" spans="1:13" s="8" customFormat="1" x14ac:dyDescent="0.2">
      <c r="A261" s="263"/>
      <c r="B261" s="29"/>
      <c r="C261" s="44"/>
      <c r="D261" s="44"/>
      <c r="E261" s="44"/>
      <c r="F261" s="29"/>
      <c r="G261" s="44"/>
      <c r="H261" s="44"/>
      <c r="I261" s="44"/>
      <c r="J261" s="275"/>
      <c r="K261" s="264"/>
      <c r="L261" s="42"/>
      <c r="M261" s="20"/>
    </row>
    <row r="262" spans="1:13" s="8" customFormat="1" x14ac:dyDescent="0.2">
      <c r="A262" s="265"/>
      <c r="B262" s="30"/>
      <c r="C262" s="45"/>
      <c r="D262" s="45"/>
      <c r="E262" s="45"/>
      <c r="F262" s="30"/>
      <c r="G262" s="45"/>
      <c r="H262" s="45"/>
      <c r="I262" s="45"/>
      <c r="J262" s="276"/>
      <c r="K262" s="266"/>
      <c r="L262" s="42"/>
      <c r="M262" s="20"/>
    </row>
    <row r="263" spans="1:13" s="8" customFormat="1" x14ac:dyDescent="0.2">
      <c r="A263" s="267"/>
      <c r="B263" s="31" t="str">
        <f>IF(A263=0,"",VLOOKUP(A263,A$331:B$388,2,FALSE))</f>
        <v/>
      </c>
      <c r="C263" s="47"/>
      <c r="D263" s="47"/>
      <c r="E263" s="47"/>
      <c r="F263" s="40"/>
      <c r="G263" s="47"/>
      <c r="H263" s="47"/>
      <c r="I263" s="47"/>
      <c r="J263" s="278"/>
      <c r="K263" s="269"/>
      <c r="L263" s="42"/>
      <c r="M263" s="20"/>
    </row>
    <row r="264" spans="1:13" s="8" customFormat="1" x14ac:dyDescent="0.2">
      <c r="A264" s="263"/>
      <c r="B264" s="29"/>
      <c r="C264" s="44"/>
      <c r="D264" s="44"/>
      <c r="E264" s="44"/>
      <c r="F264" s="29"/>
      <c r="G264" s="44"/>
      <c r="H264" s="44"/>
      <c r="I264" s="44"/>
      <c r="J264" s="275"/>
      <c r="K264" s="264"/>
      <c r="L264" s="42"/>
      <c r="M264" s="20"/>
    </row>
    <row r="265" spans="1:13" s="8" customFormat="1" x14ac:dyDescent="0.2">
      <c r="A265" s="265"/>
      <c r="B265" s="30"/>
      <c r="C265" s="45"/>
      <c r="D265" s="45"/>
      <c r="E265" s="45"/>
      <c r="F265" s="30"/>
      <c r="G265" s="45"/>
      <c r="H265" s="45"/>
      <c r="I265" s="45"/>
      <c r="J265" s="276"/>
      <c r="K265" s="266"/>
      <c r="L265" s="42"/>
      <c r="M265" s="20"/>
    </row>
    <row r="266" spans="1:13" s="8" customFormat="1" x14ac:dyDescent="0.2">
      <c r="A266" s="267"/>
      <c r="B266" s="31" t="str">
        <f>IF(A266=0,"",VLOOKUP(A266,A$331:B$388,2,FALSE))</f>
        <v/>
      </c>
      <c r="C266" s="47"/>
      <c r="D266" s="47"/>
      <c r="E266" s="47"/>
      <c r="F266" s="40"/>
      <c r="G266" s="47"/>
      <c r="H266" s="47"/>
      <c r="I266" s="47"/>
      <c r="J266" s="278"/>
      <c r="K266" s="269"/>
      <c r="L266" s="42"/>
      <c r="M266" s="20"/>
    </row>
    <row r="267" spans="1:13" s="8" customFormat="1" x14ac:dyDescent="0.2">
      <c r="A267" s="263"/>
      <c r="B267" s="29"/>
      <c r="C267" s="44"/>
      <c r="D267" s="44"/>
      <c r="E267" s="44"/>
      <c r="F267" s="29"/>
      <c r="G267" s="44"/>
      <c r="H267" s="44"/>
      <c r="I267" s="44"/>
      <c r="J267" s="275"/>
      <c r="K267" s="264"/>
      <c r="L267" s="42"/>
      <c r="M267" s="20"/>
    </row>
    <row r="268" spans="1:13" s="8" customFormat="1" x14ac:dyDescent="0.2">
      <c r="A268" s="265"/>
      <c r="B268" s="30"/>
      <c r="C268" s="45"/>
      <c r="D268" s="45"/>
      <c r="E268" s="45"/>
      <c r="F268" s="30"/>
      <c r="G268" s="45"/>
      <c r="H268" s="45"/>
      <c r="I268" s="45"/>
      <c r="J268" s="276"/>
      <c r="K268" s="266"/>
      <c r="L268" s="42"/>
      <c r="M268" s="20"/>
    </row>
    <row r="269" spans="1:13" s="8" customFormat="1" x14ac:dyDescent="0.2">
      <c r="A269" s="267"/>
      <c r="B269" s="31" t="str">
        <f>IF(A269=0,"",VLOOKUP(A269,A$331:B$388,2,FALSE))</f>
        <v/>
      </c>
      <c r="C269" s="47"/>
      <c r="D269" s="47"/>
      <c r="E269" s="47"/>
      <c r="F269" s="40"/>
      <c r="G269" s="47"/>
      <c r="H269" s="47"/>
      <c r="I269" s="47"/>
      <c r="J269" s="278"/>
      <c r="K269" s="269"/>
      <c r="L269" s="42"/>
      <c r="M269" s="20"/>
    </row>
    <row r="270" spans="1:13" s="8" customFormat="1" x14ac:dyDescent="0.2">
      <c r="A270" s="263"/>
      <c r="B270" s="29"/>
      <c r="C270" s="44"/>
      <c r="D270" s="44"/>
      <c r="E270" s="44"/>
      <c r="F270" s="29"/>
      <c r="G270" s="44"/>
      <c r="H270" s="44"/>
      <c r="I270" s="44"/>
      <c r="J270" s="275"/>
      <c r="K270" s="264"/>
      <c r="L270" s="42"/>
      <c r="M270" s="20"/>
    </row>
    <row r="271" spans="1:13" s="8" customFormat="1" x14ac:dyDescent="0.2">
      <c r="A271" s="265"/>
      <c r="B271" s="30"/>
      <c r="C271" s="45"/>
      <c r="D271" s="45"/>
      <c r="E271" s="45"/>
      <c r="F271" s="30"/>
      <c r="G271" s="45"/>
      <c r="H271" s="45"/>
      <c r="I271" s="45"/>
      <c r="J271" s="276"/>
      <c r="K271" s="266"/>
      <c r="L271" s="42"/>
      <c r="M271" s="20"/>
    </row>
    <row r="272" spans="1:13" s="8" customFormat="1" x14ac:dyDescent="0.2">
      <c r="A272" s="267"/>
      <c r="B272" s="31" t="str">
        <f>IF(A272=0,"",VLOOKUP(A272,A$331:B$388,2,FALSE))</f>
        <v/>
      </c>
      <c r="C272" s="47"/>
      <c r="D272" s="47"/>
      <c r="E272" s="47"/>
      <c r="F272" s="40"/>
      <c r="G272" s="47"/>
      <c r="H272" s="47"/>
      <c r="I272" s="47"/>
      <c r="J272" s="278"/>
      <c r="K272" s="269"/>
      <c r="L272" s="42"/>
      <c r="M272" s="20"/>
    </row>
    <row r="273" spans="1:13" s="8" customFormat="1" x14ac:dyDescent="0.2">
      <c r="A273" s="263"/>
      <c r="B273" s="29"/>
      <c r="C273" s="44"/>
      <c r="D273" s="44"/>
      <c r="E273" s="44"/>
      <c r="F273" s="29"/>
      <c r="G273" s="44"/>
      <c r="H273" s="44"/>
      <c r="I273" s="44"/>
      <c r="J273" s="275"/>
      <c r="K273" s="264"/>
      <c r="L273" s="42"/>
      <c r="M273" s="20"/>
    </row>
    <row r="274" spans="1:13" s="8" customFormat="1" x14ac:dyDescent="0.2">
      <c r="A274" s="265"/>
      <c r="B274" s="30"/>
      <c r="C274" s="45"/>
      <c r="D274" s="45"/>
      <c r="E274" s="45"/>
      <c r="F274" s="30"/>
      <c r="G274" s="45"/>
      <c r="H274" s="45"/>
      <c r="I274" s="45"/>
      <c r="J274" s="276"/>
      <c r="K274" s="266"/>
      <c r="L274" s="42"/>
      <c r="M274" s="20"/>
    </row>
    <row r="275" spans="1:13" s="8" customFormat="1" x14ac:dyDescent="0.2">
      <c r="A275" s="267"/>
      <c r="B275" s="31" t="str">
        <f>IF(A275=0,"",VLOOKUP(A275,A$331:B$388,2,FALSE))</f>
        <v/>
      </c>
      <c r="C275" s="47"/>
      <c r="D275" s="47"/>
      <c r="E275" s="47"/>
      <c r="F275" s="40"/>
      <c r="G275" s="47"/>
      <c r="H275" s="47"/>
      <c r="I275" s="47"/>
      <c r="J275" s="278"/>
      <c r="K275" s="269"/>
      <c r="L275" s="42"/>
      <c r="M275" s="20"/>
    </row>
    <row r="276" spans="1:13" s="8" customFormat="1" x14ac:dyDescent="0.2">
      <c r="A276" s="263"/>
      <c r="B276" s="29"/>
      <c r="C276" s="44"/>
      <c r="D276" s="44"/>
      <c r="E276" s="44"/>
      <c r="F276" s="29"/>
      <c r="G276" s="44"/>
      <c r="H276" s="44"/>
      <c r="I276" s="44"/>
      <c r="J276" s="275"/>
      <c r="K276" s="264"/>
      <c r="L276" s="42"/>
      <c r="M276" s="20"/>
    </row>
    <row r="277" spans="1:13" s="8" customFormat="1" x14ac:dyDescent="0.2">
      <c r="A277" s="265"/>
      <c r="B277" s="30"/>
      <c r="C277" s="45"/>
      <c r="D277" s="45"/>
      <c r="E277" s="45"/>
      <c r="F277" s="30"/>
      <c r="G277" s="45"/>
      <c r="H277" s="45"/>
      <c r="I277" s="45"/>
      <c r="J277" s="276"/>
      <c r="K277" s="266"/>
      <c r="L277" s="42"/>
      <c r="M277" s="20"/>
    </row>
    <row r="278" spans="1:13" s="8" customFormat="1" x14ac:dyDescent="0.2">
      <c r="A278" s="267"/>
      <c r="B278" s="31" t="str">
        <f>IF(A278=0,"",VLOOKUP(A278,A$331:B$388,2,FALSE))</f>
        <v/>
      </c>
      <c r="C278" s="47"/>
      <c r="D278" s="47"/>
      <c r="E278" s="47"/>
      <c r="F278" s="40"/>
      <c r="G278" s="47"/>
      <c r="H278" s="47"/>
      <c r="I278" s="47"/>
      <c r="J278" s="278"/>
      <c r="K278" s="269"/>
      <c r="L278" s="42"/>
      <c r="M278" s="20"/>
    </row>
    <row r="279" spans="1:13" s="8" customFormat="1" x14ac:dyDescent="0.2">
      <c r="A279" s="263"/>
      <c r="B279" s="29"/>
      <c r="C279" s="44"/>
      <c r="D279" s="44"/>
      <c r="E279" s="44"/>
      <c r="F279" s="29"/>
      <c r="G279" s="44"/>
      <c r="H279" s="44"/>
      <c r="I279" s="44"/>
      <c r="J279" s="275"/>
      <c r="K279" s="264"/>
      <c r="L279" s="42"/>
      <c r="M279" s="20"/>
    </row>
    <row r="280" spans="1:13" s="8" customFormat="1" x14ac:dyDescent="0.2">
      <c r="A280" s="265"/>
      <c r="B280" s="30"/>
      <c r="C280" s="45"/>
      <c r="D280" s="45"/>
      <c r="E280" s="45"/>
      <c r="F280" s="30"/>
      <c r="G280" s="45"/>
      <c r="H280" s="45"/>
      <c r="I280" s="45"/>
      <c r="J280" s="276"/>
      <c r="K280" s="266"/>
      <c r="L280" s="42"/>
      <c r="M280" s="20"/>
    </row>
    <row r="281" spans="1:13" s="8" customFormat="1" x14ac:dyDescent="0.2">
      <c r="A281" s="267"/>
      <c r="B281" s="31" t="str">
        <f>IF(A281=0,"",VLOOKUP(A281,A$331:B$388,2,FALSE))</f>
        <v/>
      </c>
      <c r="C281" s="47"/>
      <c r="D281" s="47"/>
      <c r="E281" s="47"/>
      <c r="F281" s="40"/>
      <c r="G281" s="47"/>
      <c r="H281" s="47"/>
      <c r="I281" s="47"/>
      <c r="J281" s="278"/>
      <c r="K281" s="269"/>
      <c r="L281" s="42"/>
      <c r="M281" s="20"/>
    </row>
    <row r="282" spans="1:13" s="8" customFormat="1" x14ac:dyDescent="0.2">
      <c r="A282" s="263"/>
      <c r="B282" s="29"/>
      <c r="C282" s="44"/>
      <c r="D282" s="44"/>
      <c r="E282" s="44"/>
      <c r="F282" s="29"/>
      <c r="G282" s="44"/>
      <c r="H282" s="44"/>
      <c r="I282" s="44"/>
      <c r="J282" s="275"/>
      <c r="K282" s="264"/>
      <c r="L282" s="42"/>
      <c r="M282" s="20"/>
    </row>
    <row r="283" spans="1:13" s="8" customFormat="1" x14ac:dyDescent="0.2">
      <c r="A283" s="265"/>
      <c r="B283" s="30"/>
      <c r="C283" s="45"/>
      <c r="D283" s="45"/>
      <c r="E283" s="45"/>
      <c r="F283" s="30"/>
      <c r="G283" s="45"/>
      <c r="H283" s="45"/>
      <c r="I283" s="45"/>
      <c r="J283" s="276"/>
      <c r="K283" s="266"/>
      <c r="L283" s="42"/>
      <c r="M283" s="20"/>
    </row>
    <row r="284" spans="1:13" s="8" customFormat="1" x14ac:dyDescent="0.2">
      <c r="A284" s="267"/>
      <c r="B284" s="31" t="str">
        <f>IF(A284=0,"",VLOOKUP(A284,A$331:B$388,2,FALSE))</f>
        <v/>
      </c>
      <c r="C284" s="47"/>
      <c r="D284" s="47"/>
      <c r="E284" s="47"/>
      <c r="F284" s="40"/>
      <c r="G284" s="47"/>
      <c r="H284" s="47"/>
      <c r="I284" s="47"/>
      <c r="J284" s="278"/>
      <c r="K284" s="269"/>
      <c r="L284" s="42"/>
      <c r="M284" s="20"/>
    </row>
    <row r="285" spans="1:13" s="8" customFormat="1" x14ac:dyDescent="0.2">
      <c r="A285" s="263"/>
      <c r="B285" s="29"/>
      <c r="C285" s="44"/>
      <c r="D285" s="44"/>
      <c r="E285" s="44"/>
      <c r="F285" s="29"/>
      <c r="G285" s="44"/>
      <c r="H285" s="44"/>
      <c r="I285" s="44"/>
      <c r="J285" s="275"/>
      <c r="K285" s="264"/>
      <c r="L285" s="42"/>
      <c r="M285" s="20"/>
    </row>
    <row r="286" spans="1:13" s="8" customFormat="1" x14ac:dyDescent="0.2">
      <c r="A286" s="265"/>
      <c r="B286" s="30"/>
      <c r="C286" s="45"/>
      <c r="D286" s="45"/>
      <c r="E286" s="45"/>
      <c r="F286" s="30"/>
      <c r="G286" s="45"/>
      <c r="H286" s="45"/>
      <c r="I286" s="45"/>
      <c r="J286" s="276"/>
      <c r="K286" s="266"/>
      <c r="L286" s="42"/>
      <c r="M286" s="20"/>
    </row>
    <row r="287" spans="1:13" s="8" customFormat="1" x14ac:dyDescent="0.2">
      <c r="A287" s="267"/>
      <c r="B287" s="31" t="str">
        <f>IF(A287=0,"",VLOOKUP(A287,A$331:B$388,2,FALSE))</f>
        <v/>
      </c>
      <c r="C287" s="47"/>
      <c r="D287" s="47"/>
      <c r="E287" s="47"/>
      <c r="F287" s="40"/>
      <c r="G287" s="47"/>
      <c r="H287" s="47"/>
      <c r="I287" s="47"/>
      <c r="J287" s="278"/>
      <c r="K287" s="269"/>
      <c r="L287" s="42"/>
      <c r="M287" s="20"/>
    </row>
    <row r="288" spans="1:13" s="8" customFormat="1" x14ac:dyDescent="0.2">
      <c r="A288" s="263"/>
      <c r="B288" s="29"/>
      <c r="C288" s="44"/>
      <c r="D288" s="44"/>
      <c r="E288" s="44"/>
      <c r="F288" s="29"/>
      <c r="G288" s="44"/>
      <c r="H288" s="44"/>
      <c r="I288" s="44"/>
      <c r="J288" s="275"/>
      <c r="K288" s="264"/>
      <c r="L288" s="42"/>
      <c r="M288" s="20"/>
    </row>
    <row r="289" spans="1:13" s="8" customFormat="1" x14ac:dyDescent="0.2">
      <c r="A289" s="265"/>
      <c r="B289" s="30"/>
      <c r="C289" s="45"/>
      <c r="D289" s="45"/>
      <c r="E289" s="45"/>
      <c r="F289" s="30"/>
      <c r="G289" s="45"/>
      <c r="H289" s="45"/>
      <c r="I289" s="45"/>
      <c r="J289" s="276"/>
      <c r="K289" s="266"/>
      <c r="L289" s="42"/>
      <c r="M289" s="20"/>
    </row>
    <row r="290" spans="1:13" s="8" customFormat="1" x14ac:dyDescent="0.2">
      <c r="A290" s="267"/>
      <c r="B290" s="31" t="str">
        <f>IF(A290=0,"",VLOOKUP(A290,A$331:B$388,2,FALSE))</f>
        <v/>
      </c>
      <c r="C290" s="47"/>
      <c r="D290" s="47"/>
      <c r="E290" s="47"/>
      <c r="F290" s="40"/>
      <c r="G290" s="47"/>
      <c r="H290" s="47"/>
      <c r="I290" s="47"/>
      <c r="J290" s="278"/>
      <c r="K290" s="269"/>
      <c r="L290" s="42"/>
      <c r="M290" s="20"/>
    </row>
    <row r="291" spans="1:13" s="8" customFormat="1" x14ac:dyDescent="0.2">
      <c r="A291" s="263"/>
      <c r="B291" s="29"/>
      <c r="C291" s="44"/>
      <c r="D291" s="44"/>
      <c r="E291" s="44"/>
      <c r="F291" s="29"/>
      <c r="G291" s="44"/>
      <c r="H291" s="44"/>
      <c r="I291" s="44"/>
      <c r="J291" s="275"/>
      <c r="K291" s="264"/>
      <c r="L291" s="42"/>
      <c r="M291" s="20"/>
    </row>
    <row r="292" spans="1:13" s="8" customFormat="1" x14ac:dyDescent="0.2">
      <c r="A292" s="265"/>
      <c r="B292" s="30"/>
      <c r="C292" s="45"/>
      <c r="D292" s="45"/>
      <c r="E292" s="45"/>
      <c r="F292" s="30"/>
      <c r="G292" s="45"/>
      <c r="H292" s="45"/>
      <c r="I292" s="45"/>
      <c r="J292" s="276"/>
      <c r="K292" s="266"/>
      <c r="L292" s="42"/>
      <c r="M292" s="20"/>
    </row>
    <row r="293" spans="1:13" s="8" customFormat="1" x14ac:dyDescent="0.2">
      <c r="A293" s="267"/>
      <c r="B293" s="31" t="str">
        <f>IF(A293=0,"",VLOOKUP(A293,A$331:B$388,2,FALSE))</f>
        <v/>
      </c>
      <c r="C293" s="47"/>
      <c r="D293" s="47"/>
      <c r="E293" s="47"/>
      <c r="F293" s="40"/>
      <c r="G293" s="47"/>
      <c r="H293" s="47"/>
      <c r="I293" s="47"/>
      <c r="J293" s="278"/>
      <c r="K293" s="269"/>
      <c r="L293" s="42"/>
      <c r="M293" s="20"/>
    </row>
    <row r="294" spans="1:13" s="8" customFormat="1" x14ac:dyDescent="0.2">
      <c r="A294" s="263"/>
      <c r="B294" s="29"/>
      <c r="C294" s="44"/>
      <c r="D294" s="44"/>
      <c r="E294" s="44"/>
      <c r="F294" s="29"/>
      <c r="G294" s="44"/>
      <c r="H294" s="44"/>
      <c r="I294" s="44"/>
      <c r="J294" s="275"/>
      <c r="K294" s="264"/>
      <c r="L294" s="42"/>
      <c r="M294" s="20"/>
    </row>
    <row r="295" spans="1:13" s="8" customFormat="1" x14ac:dyDescent="0.2">
      <c r="A295" s="265"/>
      <c r="B295" s="30"/>
      <c r="C295" s="45"/>
      <c r="D295" s="45"/>
      <c r="E295" s="45"/>
      <c r="F295" s="30"/>
      <c r="G295" s="45"/>
      <c r="H295" s="45"/>
      <c r="I295" s="45"/>
      <c r="J295" s="276"/>
      <c r="K295" s="266"/>
      <c r="L295" s="42"/>
      <c r="M295" s="20"/>
    </row>
    <row r="296" spans="1:13" s="8" customFormat="1" x14ac:dyDescent="0.2">
      <c r="A296" s="267"/>
      <c r="B296" s="31" t="str">
        <f>IF(A296=0,"",VLOOKUP(A296,A$331:B$388,2,FALSE))</f>
        <v/>
      </c>
      <c r="C296" s="47"/>
      <c r="D296" s="47"/>
      <c r="E296" s="47"/>
      <c r="F296" s="40"/>
      <c r="G296" s="47"/>
      <c r="H296" s="47"/>
      <c r="I296" s="47"/>
      <c r="J296" s="278"/>
      <c r="K296" s="269"/>
      <c r="L296" s="42"/>
      <c r="M296" s="20"/>
    </row>
    <row r="297" spans="1:13" s="8" customFormat="1" x14ac:dyDescent="0.2">
      <c r="A297" s="263"/>
      <c r="B297" s="29"/>
      <c r="C297" s="44"/>
      <c r="D297" s="44"/>
      <c r="E297" s="44"/>
      <c r="F297" s="29"/>
      <c r="G297" s="44"/>
      <c r="H297" s="44"/>
      <c r="I297" s="44"/>
      <c r="J297" s="275"/>
      <c r="K297" s="264"/>
      <c r="L297" s="42"/>
      <c r="M297" s="20"/>
    </row>
    <row r="298" spans="1:13" s="8" customFormat="1" x14ac:dyDescent="0.2">
      <c r="A298" s="265"/>
      <c r="B298" s="30"/>
      <c r="C298" s="45"/>
      <c r="D298" s="45"/>
      <c r="E298" s="45"/>
      <c r="F298" s="30"/>
      <c r="G298" s="45"/>
      <c r="H298" s="45"/>
      <c r="I298" s="45"/>
      <c r="J298" s="276"/>
      <c r="K298" s="266"/>
      <c r="L298" s="42"/>
      <c r="M298" s="20"/>
    </row>
    <row r="299" spans="1:13" s="8" customFormat="1" x14ac:dyDescent="0.2">
      <c r="A299" s="267"/>
      <c r="B299" s="31" t="str">
        <f>IF(A299=0,"",VLOOKUP(A299,A$331:B$388,2,FALSE))</f>
        <v/>
      </c>
      <c r="C299" s="47"/>
      <c r="D299" s="47"/>
      <c r="E299" s="47"/>
      <c r="F299" s="40"/>
      <c r="G299" s="47"/>
      <c r="H299" s="47"/>
      <c r="I299" s="47"/>
      <c r="J299" s="278"/>
      <c r="K299" s="269"/>
      <c r="L299" s="42"/>
      <c r="M299" s="20"/>
    </row>
    <row r="300" spans="1:13" s="8" customFormat="1" x14ac:dyDescent="0.2">
      <c r="A300" s="263"/>
      <c r="B300" s="29"/>
      <c r="C300" s="44"/>
      <c r="D300" s="44"/>
      <c r="E300" s="44"/>
      <c r="F300" s="29"/>
      <c r="G300" s="44"/>
      <c r="H300" s="44"/>
      <c r="I300" s="44"/>
      <c r="J300" s="275"/>
      <c r="K300" s="264"/>
      <c r="L300" s="42"/>
      <c r="M300" s="20"/>
    </row>
    <row r="301" spans="1:13" s="8" customFormat="1" x14ac:dyDescent="0.2">
      <c r="A301" s="265"/>
      <c r="B301" s="30"/>
      <c r="C301" s="45"/>
      <c r="D301" s="45"/>
      <c r="E301" s="45"/>
      <c r="F301" s="30"/>
      <c r="G301" s="45"/>
      <c r="H301" s="45"/>
      <c r="I301" s="45"/>
      <c r="J301" s="276"/>
      <c r="K301" s="266"/>
      <c r="L301" s="42"/>
      <c r="M301" s="20"/>
    </row>
    <row r="302" spans="1:13" s="8" customFormat="1" x14ac:dyDescent="0.2">
      <c r="A302" s="267"/>
      <c r="B302" s="31" t="str">
        <f>IF(A302=0,"",VLOOKUP(A302,A$331:B$388,2,FALSE))</f>
        <v/>
      </c>
      <c r="C302" s="47"/>
      <c r="D302" s="47"/>
      <c r="E302" s="47"/>
      <c r="F302" s="40"/>
      <c r="G302" s="47"/>
      <c r="H302" s="47"/>
      <c r="I302" s="47"/>
      <c r="J302" s="278"/>
      <c r="K302" s="269"/>
      <c r="L302" s="42"/>
      <c r="M302" s="20"/>
    </row>
    <row r="303" spans="1:13" s="8" customFormat="1" x14ac:dyDescent="0.2">
      <c r="A303" s="263"/>
      <c r="B303" s="29"/>
      <c r="C303" s="44"/>
      <c r="D303" s="44"/>
      <c r="E303" s="44"/>
      <c r="F303" s="29"/>
      <c r="G303" s="44"/>
      <c r="H303" s="44"/>
      <c r="I303" s="44"/>
      <c r="J303" s="275"/>
      <c r="K303" s="264"/>
      <c r="L303" s="42"/>
      <c r="M303" s="20"/>
    </row>
    <row r="304" spans="1:13" s="8" customFormat="1" x14ac:dyDescent="0.2">
      <c r="A304" s="265"/>
      <c r="B304" s="30"/>
      <c r="C304" s="45"/>
      <c r="D304" s="45"/>
      <c r="E304" s="45"/>
      <c r="F304" s="30"/>
      <c r="G304" s="45"/>
      <c r="H304" s="45"/>
      <c r="I304" s="45"/>
      <c r="J304" s="276"/>
      <c r="K304" s="266"/>
      <c r="L304" s="42"/>
      <c r="M304" s="20"/>
    </row>
    <row r="305" spans="1:13" s="8" customFormat="1" x14ac:dyDescent="0.2">
      <c r="A305" s="267"/>
      <c r="B305" s="31" t="str">
        <f>IF(A305=0,"",VLOOKUP(A305,A$331:B$388,2,FALSE))</f>
        <v/>
      </c>
      <c r="C305" s="47"/>
      <c r="D305" s="47"/>
      <c r="E305" s="47"/>
      <c r="F305" s="40"/>
      <c r="G305" s="47"/>
      <c r="H305" s="47"/>
      <c r="I305" s="47"/>
      <c r="J305" s="278"/>
      <c r="K305" s="269"/>
      <c r="L305" s="42"/>
      <c r="M305" s="20"/>
    </row>
    <row r="306" spans="1:13" s="8" customFormat="1" x14ac:dyDescent="0.2">
      <c r="A306" s="263"/>
      <c r="B306" s="29"/>
      <c r="C306" s="44"/>
      <c r="D306" s="44"/>
      <c r="E306" s="44"/>
      <c r="F306" s="29"/>
      <c r="G306" s="44"/>
      <c r="H306" s="44"/>
      <c r="I306" s="44"/>
      <c r="J306" s="275"/>
      <c r="K306" s="264"/>
      <c r="L306" s="42"/>
      <c r="M306" s="20"/>
    </row>
    <row r="307" spans="1:13" s="8" customFormat="1" x14ac:dyDescent="0.2">
      <c r="A307" s="265"/>
      <c r="B307" s="30"/>
      <c r="C307" s="45"/>
      <c r="D307" s="45"/>
      <c r="E307" s="45"/>
      <c r="F307" s="30"/>
      <c r="G307" s="45"/>
      <c r="H307" s="45"/>
      <c r="I307" s="45"/>
      <c r="J307" s="276"/>
      <c r="K307" s="266"/>
      <c r="L307" s="42"/>
      <c r="M307" s="20"/>
    </row>
    <row r="308" spans="1:13" s="8" customFormat="1" x14ac:dyDescent="0.2">
      <c r="A308" s="267"/>
      <c r="B308" s="31" t="str">
        <f>IF(A308=0,"",VLOOKUP(A308,A$331:B$388,2,FALSE))</f>
        <v/>
      </c>
      <c r="C308" s="47"/>
      <c r="D308" s="47"/>
      <c r="E308" s="47"/>
      <c r="F308" s="40"/>
      <c r="G308" s="47"/>
      <c r="H308" s="47"/>
      <c r="I308" s="47"/>
      <c r="J308" s="278"/>
      <c r="K308" s="269"/>
      <c r="L308" s="42"/>
      <c r="M308" s="20"/>
    </row>
    <row r="309" spans="1:13" s="8" customFormat="1" x14ac:dyDescent="0.2">
      <c r="A309" s="263"/>
      <c r="B309" s="29"/>
      <c r="C309" s="44"/>
      <c r="D309" s="44"/>
      <c r="E309" s="44"/>
      <c r="F309" s="29"/>
      <c r="G309" s="44"/>
      <c r="H309" s="44"/>
      <c r="I309" s="44"/>
      <c r="J309" s="275"/>
      <c r="K309" s="264"/>
      <c r="L309" s="42"/>
      <c r="M309" s="20"/>
    </row>
    <row r="310" spans="1:13" s="8" customFormat="1" ht="13.5" thickBot="1" x14ac:dyDescent="0.25">
      <c r="A310" s="270"/>
      <c r="B310" s="271"/>
      <c r="C310" s="272"/>
      <c r="D310" s="272"/>
      <c r="E310" s="272"/>
      <c r="F310" s="271"/>
      <c r="G310" s="272"/>
      <c r="H310" s="272"/>
      <c r="I310" s="272"/>
      <c r="J310" s="279"/>
      <c r="K310" s="273"/>
      <c r="L310" s="43"/>
      <c r="M310" s="21"/>
    </row>
    <row r="311" spans="1:13" x14ac:dyDescent="0.2">
      <c r="B311" s="32"/>
    </row>
    <row r="312" spans="1:13" x14ac:dyDescent="0.2">
      <c r="B312" s="32"/>
    </row>
    <row r="313" spans="1:13" x14ac:dyDescent="0.2">
      <c r="B313" s="32"/>
    </row>
    <row r="314" spans="1:13" x14ac:dyDescent="0.2">
      <c r="B314" s="32"/>
    </row>
    <row r="315" spans="1:13" x14ac:dyDescent="0.2">
      <c r="B315" s="32"/>
    </row>
    <row r="316" spans="1:13" x14ac:dyDescent="0.2">
      <c r="B316" s="22"/>
    </row>
    <row r="317" spans="1:13" x14ac:dyDescent="0.2">
      <c r="B317" s="32"/>
    </row>
    <row r="318" spans="1:13" x14ac:dyDescent="0.2">
      <c r="B318" s="32"/>
    </row>
    <row r="319" spans="1:13" x14ac:dyDescent="0.2">
      <c r="B319" s="32"/>
    </row>
    <row r="320" spans="1:13" x14ac:dyDescent="0.2">
      <c r="B320" s="32"/>
    </row>
    <row r="321" spans="1:2" x14ac:dyDescent="0.2">
      <c r="B321" s="32"/>
    </row>
    <row r="322" spans="1:2" x14ac:dyDescent="0.2">
      <c r="B322" s="32"/>
    </row>
    <row r="323" spans="1:2" x14ac:dyDescent="0.2">
      <c r="B323" s="32"/>
    </row>
    <row r="324" spans="1:2" x14ac:dyDescent="0.2">
      <c r="B324" s="32"/>
    </row>
    <row r="325" spans="1:2" x14ac:dyDescent="0.2">
      <c r="B325" s="32"/>
    </row>
    <row r="326" spans="1:2" ht="18" x14ac:dyDescent="0.25">
      <c r="A326" s="6" t="s">
        <v>19</v>
      </c>
      <c r="B326" s="32"/>
    </row>
    <row r="327" spans="1:2" x14ac:dyDescent="0.2">
      <c r="B327" s="32"/>
    </row>
    <row r="328" spans="1:2" ht="15.75" x14ac:dyDescent="0.25">
      <c r="A328" s="9" t="s">
        <v>18</v>
      </c>
      <c r="B328" s="32"/>
    </row>
    <row r="329" spans="1:2" x14ac:dyDescent="0.2">
      <c r="A329" s="11" t="s">
        <v>3</v>
      </c>
      <c r="B329" s="33" t="s">
        <v>4</v>
      </c>
    </row>
    <row r="330" spans="1:2" x14ac:dyDescent="0.2">
      <c r="A330" s="14"/>
      <c r="B330" s="34"/>
    </row>
    <row r="331" spans="1:2" x14ac:dyDescent="0.2">
      <c r="A331" s="25"/>
      <c r="B331" s="35"/>
    </row>
    <row r="332" spans="1:2" x14ac:dyDescent="0.2">
      <c r="A332" s="26" t="s">
        <v>20</v>
      </c>
      <c r="B332" s="36" t="s">
        <v>168</v>
      </c>
    </row>
    <row r="333" spans="1:2" x14ac:dyDescent="0.2">
      <c r="A333" s="27" t="s">
        <v>22</v>
      </c>
      <c r="B333" s="37" t="s">
        <v>40</v>
      </c>
    </row>
    <row r="334" spans="1:2" x14ac:dyDescent="0.2">
      <c r="A334" s="27" t="s">
        <v>23</v>
      </c>
      <c r="B334" s="37" t="s">
        <v>147</v>
      </c>
    </row>
    <row r="335" spans="1:2" x14ac:dyDescent="0.2">
      <c r="A335" s="27" t="s">
        <v>24</v>
      </c>
      <c r="B335" s="37" t="s">
        <v>201</v>
      </c>
    </row>
    <row r="336" spans="1:2" x14ac:dyDescent="0.2">
      <c r="A336" s="27" t="s">
        <v>25</v>
      </c>
      <c r="B336" s="37" t="s">
        <v>209</v>
      </c>
    </row>
    <row r="337" spans="1:2" x14ac:dyDescent="0.2">
      <c r="A337" s="27" t="s">
        <v>26</v>
      </c>
      <c r="B337" s="37" t="s">
        <v>29</v>
      </c>
    </row>
    <row r="338" spans="1:2" x14ac:dyDescent="0.2">
      <c r="A338" s="27" t="s">
        <v>27</v>
      </c>
      <c r="B338" s="37" t="s">
        <v>171</v>
      </c>
    </row>
    <row r="339" spans="1:2" x14ac:dyDescent="0.2">
      <c r="A339" s="27" t="s">
        <v>28</v>
      </c>
      <c r="B339" s="37" t="s">
        <v>45</v>
      </c>
    </row>
    <row r="340" spans="1:2" x14ac:dyDescent="0.2">
      <c r="A340" s="27" t="s">
        <v>5</v>
      </c>
      <c r="B340" s="37" t="s">
        <v>135</v>
      </c>
    </row>
    <row r="341" spans="1:2" x14ac:dyDescent="0.2">
      <c r="A341" s="27" t="s">
        <v>30</v>
      </c>
      <c r="B341" s="37" t="s">
        <v>136</v>
      </c>
    </row>
    <row r="342" spans="1:2" x14ac:dyDescent="0.2">
      <c r="A342" s="27" t="s">
        <v>31</v>
      </c>
      <c r="B342" s="37" t="s">
        <v>173</v>
      </c>
    </row>
    <row r="343" spans="1:2" x14ac:dyDescent="0.2">
      <c r="A343" s="27" t="s">
        <v>33</v>
      </c>
      <c r="B343" s="37" t="s">
        <v>137</v>
      </c>
    </row>
    <row r="344" spans="1:2" x14ac:dyDescent="0.2">
      <c r="A344" s="27" t="s">
        <v>35</v>
      </c>
      <c r="B344" s="37" t="s">
        <v>174</v>
      </c>
    </row>
    <row r="345" spans="1:2" x14ac:dyDescent="0.2">
      <c r="A345" s="27" t="s">
        <v>37</v>
      </c>
      <c r="B345" s="37" t="s">
        <v>175</v>
      </c>
    </row>
    <row r="346" spans="1:2" x14ac:dyDescent="0.2">
      <c r="A346" s="27" t="s">
        <v>6</v>
      </c>
      <c r="B346" s="37" t="s">
        <v>210</v>
      </c>
    </row>
    <row r="347" spans="1:2" x14ac:dyDescent="0.2">
      <c r="A347" s="27" t="s">
        <v>39</v>
      </c>
      <c r="B347" s="37" t="s">
        <v>199</v>
      </c>
    </row>
    <row r="348" spans="1:2" x14ac:dyDescent="0.2">
      <c r="A348" s="27" t="s">
        <v>41</v>
      </c>
      <c r="B348" s="37" t="s">
        <v>211</v>
      </c>
    </row>
    <row r="349" spans="1:2" x14ac:dyDescent="0.2">
      <c r="A349" s="27" t="s">
        <v>42</v>
      </c>
      <c r="B349" s="37" t="s">
        <v>148</v>
      </c>
    </row>
    <row r="350" spans="1:2" x14ac:dyDescent="0.2">
      <c r="A350" s="27" t="s">
        <v>43</v>
      </c>
      <c r="B350" s="37" t="s">
        <v>212</v>
      </c>
    </row>
    <row r="351" spans="1:2" x14ac:dyDescent="0.2">
      <c r="A351" s="27" t="s">
        <v>44</v>
      </c>
      <c r="B351" s="37" t="s">
        <v>139</v>
      </c>
    </row>
    <row r="352" spans="1:2" x14ac:dyDescent="0.2">
      <c r="A352" s="27" t="s">
        <v>140</v>
      </c>
      <c r="B352" s="37" t="s">
        <v>213</v>
      </c>
    </row>
    <row r="353" spans="1:2" x14ac:dyDescent="0.2">
      <c r="A353" s="27" t="s">
        <v>7</v>
      </c>
      <c r="B353" s="37" t="s">
        <v>141</v>
      </c>
    </row>
    <row r="354" spans="1:2" x14ac:dyDescent="0.2">
      <c r="A354" s="27" t="s">
        <v>46</v>
      </c>
      <c r="B354" s="37" t="s">
        <v>142</v>
      </c>
    </row>
    <row r="355" spans="1:2" x14ac:dyDescent="0.2">
      <c r="A355" s="27" t="s">
        <v>47</v>
      </c>
      <c r="B355" s="37" t="s">
        <v>57</v>
      </c>
    </row>
    <row r="356" spans="1:2" x14ac:dyDescent="0.2">
      <c r="A356" s="27" t="s">
        <v>48</v>
      </c>
      <c r="B356" s="37" t="s">
        <v>178</v>
      </c>
    </row>
    <row r="357" spans="1:2" x14ac:dyDescent="0.2">
      <c r="A357" s="27" t="s">
        <v>49</v>
      </c>
      <c r="B357" s="37" t="s">
        <v>60</v>
      </c>
    </row>
    <row r="358" spans="1:2" x14ac:dyDescent="0.2">
      <c r="A358" s="27" t="s">
        <v>50</v>
      </c>
      <c r="B358" s="37" t="s">
        <v>61</v>
      </c>
    </row>
    <row r="359" spans="1:2" x14ac:dyDescent="0.2">
      <c r="A359" s="27" t="s">
        <v>51</v>
      </c>
      <c r="B359" s="37" t="s">
        <v>180</v>
      </c>
    </row>
    <row r="360" spans="1:2" x14ac:dyDescent="0.2">
      <c r="A360" s="27" t="s">
        <v>52</v>
      </c>
      <c r="B360" s="37" t="s">
        <v>181</v>
      </c>
    </row>
    <row r="361" spans="1:2" x14ac:dyDescent="0.2">
      <c r="A361" s="27" t="s">
        <v>143</v>
      </c>
      <c r="B361" s="37" t="s">
        <v>214</v>
      </c>
    </row>
    <row r="362" spans="1:2" x14ac:dyDescent="0.2">
      <c r="A362" s="27" t="s">
        <v>144</v>
      </c>
      <c r="B362" s="37" t="s">
        <v>215</v>
      </c>
    </row>
    <row r="363" spans="1:2" x14ac:dyDescent="0.2">
      <c r="A363" s="27" t="s">
        <v>216</v>
      </c>
      <c r="B363" s="37" t="s">
        <v>217</v>
      </c>
    </row>
    <row r="364" spans="1:2" x14ac:dyDescent="0.2">
      <c r="A364" s="27" t="s">
        <v>53</v>
      </c>
      <c r="B364" s="37" t="s">
        <v>34</v>
      </c>
    </row>
    <row r="365" spans="1:2" x14ac:dyDescent="0.2">
      <c r="A365" s="27" t="s">
        <v>54</v>
      </c>
      <c r="B365" s="37" t="s">
        <v>32</v>
      </c>
    </row>
    <row r="366" spans="1:2" x14ac:dyDescent="0.2">
      <c r="A366" s="27" t="s">
        <v>55</v>
      </c>
      <c r="B366" s="37" t="s">
        <v>218</v>
      </c>
    </row>
    <row r="367" spans="1:2" x14ac:dyDescent="0.2">
      <c r="A367" s="27" t="s">
        <v>56</v>
      </c>
      <c r="B367" s="37" t="s">
        <v>185</v>
      </c>
    </row>
    <row r="368" spans="1:2" x14ac:dyDescent="0.2">
      <c r="A368" s="27" t="s">
        <v>58</v>
      </c>
      <c r="B368" s="37" t="s">
        <v>186</v>
      </c>
    </row>
    <row r="369" spans="1:2" x14ac:dyDescent="0.2">
      <c r="A369" s="27" t="s">
        <v>59</v>
      </c>
      <c r="B369" s="37" t="s">
        <v>219</v>
      </c>
    </row>
    <row r="370" spans="1:2" ht="25.5" x14ac:dyDescent="0.2">
      <c r="A370" s="27" t="s">
        <v>221</v>
      </c>
      <c r="B370" s="37" t="s">
        <v>220</v>
      </c>
    </row>
    <row r="371" spans="1:2" x14ac:dyDescent="0.2">
      <c r="A371" s="27" t="s">
        <v>62</v>
      </c>
      <c r="B371" s="37" t="s">
        <v>36</v>
      </c>
    </row>
    <row r="372" spans="1:2" x14ac:dyDescent="0.2">
      <c r="A372" s="27" t="s">
        <v>63</v>
      </c>
      <c r="B372" s="37" t="s">
        <v>38</v>
      </c>
    </row>
    <row r="373" spans="1:2" ht="25.5" x14ac:dyDescent="0.2">
      <c r="A373" s="27" t="s">
        <v>64</v>
      </c>
      <c r="B373" s="37" t="s">
        <v>222</v>
      </c>
    </row>
    <row r="374" spans="1:2" x14ac:dyDescent="0.2">
      <c r="A374" s="27" t="s">
        <v>65</v>
      </c>
      <c r="B374" s="37" t="s">
        <v>189</v>
      </c>
    </row>
    <row r="375" spans="1:2" x14ac:dyDescent="0.2">
      <c r="A375" s="27" t="s">
        <v>66</v>
      </c>
      <c r="B375" s="37" t="s">
        <v>119</v>
      </c>
    </row>
    <row r="376" spans="1:2" x14ac:dyDescent="0.2">
      <c r="A376" s="27" t="s">
        <v>67</v>
      </c>
      <c r="B376" s="37" t="s">
        <v>120</v>
      </c>
    </row>
    <row r="377" spans="1:2" x14ac:dyDescent="0.2">
      <c r="A377" s="27" t="s">
        <v>68</v>
      </c>
      <c r="B377" s="37" t="s">
        <v>121</v>
      </c>
    </row>
    <row r="378" spans="1:2" x14ac:dyDescent="0.2">
      <c r="A378" s="27" t="s">
        <v>146</v>
      </c>
      <c r="B378" s="37" t="s">
        <v>122</v>
      </c>
    </row>
    <row r="379" spans="1:2" x14ac:dyDescent="0.2">
      <c r="A379" s="27" t="s">
        <v>149</v>
      </c>
      <c r="B379" s="37" t="s">
        <v>130</v>
      </c>
    </row>
    <row r="380" spans="1:2" x14ac:dyDescent="0.2">
      <c r="A380" s="27" t="s">
        <v>150</v>
      </c>
      <c r="B380" s="37" t="s">
        <v>152</v>
      </c>
    </row>
    <row r="381" spans="1:2" x14ac:dyDescent="0.2">
      <c r="A381" s="27" t="s">
        <v>151</v>
      </c>
      <c r="B381" s="37" t="s">
        <v>192</v>
      </c>
    </row>
    <row r="382" spans="1:2" x14ac:dyDescent="0.2">
      <c r="A382" s="27" t="s">
        <v>153</v>
      </c>
      <c r="B382" s="37" t="s">
        <v>131</v>
      </c>
    </row>
    <row r="383" spans="1:2" x14ac:dyDescent="0.2">
      <c r="A383" s="27" t="s">
        <v>154</v>
      </c>
      <c r="B383" s="37" t="s">
        <v>132</v>
      </c>
    </row>
    <row r="384" spans="1:2" x14ac:dyDescent="0.2">
      <c r="A384" s="27" t="s">
        <v>155</v>
      </c>
      <c r="B384" s="37" t="s">
        <v>133</v>
      </c>
    </row>
    <row r="385" spans="1:2" x14ac:dyDescent="0.2">
      <c r="A385" s="27" t="s">
        <v>156</v>
      </c>
      <c r="B385" s="37" t="s">
        <v>21</v>
      </c>
    </row>
    <row r="386" spans="1:2" x14ac:dyDescent="0.2">
      <c r="A386" s="27" t="s">
        <v>145</v>
      </c>
      <c r="B386" s="37" t="s">
        <v>134</v>
      </c>
    </row>
    <row r="387" spans="1:2" x14ac:dyDescent="0.2">
      <c r="A387" s="28" t="s">
        <v>223</v>
      </c>
      <c r="B387" s="38" t="s">
        <v>194</v>
      </c>
    </row>
  </sheetData>
  <mergeCells count="21">
    <mergeCell ref="I12:I13"/>
    <mergeCell ref="J12:J13"/>
    <mergeCell ref="K12:K13"/>
    <mergeCell ref="I11:K11"/>
    <mergeCell ref="F3:G3"/>
    <mergeCell ref="F4:G4"/>
    <mergeCell ref="G10:H10"/>
    <mergeCell ref="G11:H11"/>
    <mergeCell ref="I4:K4"/>
    <mergeCell ref="G12:G13"/>
    <mergeCell ref="A1:K1"/>
    <mergeCell ref="A3:B3"/>
    <mergeCell ref="A4:B4"/>
    <mergeCell ref="A5:B5"/>
    <mergeCell ref="A6:B6"/>
    <mergeCell ref="A7:B7"/>
    <mergeCell ref="I3:K3"/>
    <mergeCell ref="I10:K10"/>
    <mergeCell ref="F5:G5"/>
    <mergeCell ref="F6:G6"/>
    <mergeCell ref="F7:G7"/>
  </mergeCells>
  <dataValidations count="1">
    <dataValidation type="list" allowBlank="1" showInputMessage="1" showErrorMessage="1" sqref="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A308">
      <formula1>$A$331:$A$405</formula1>
    </dataValidation>
  </dataValidations>
  <printOptions horizontalCentered="1"/>
  <pageMargins left="0.51181102362204722" right="0.51181102362204722" top="0.51181102362204722" bottom="0.39370078740157483" header="0.51181102362204722" footer="0.47244094488188981"/>
  <pageSetup paperSize="9" scale="84" orientation="landscape" r:id="rId1"/>
  <headerFooter alignWithMargins="0">
    <oddFooter>&amp;L&amp;8Ersteller: K. Kleinert-Wittmann, Stand. 28.03.2013&amp;C&amp;8Seite &amp;P von &amp;N&amp;R&amp;8&amp;Z&amp;F</oddFooter>
  </headerFooter>
  <rowBreaks count="2" manualBreakCount="2">
    <brk id="36" max="10" man="1"/>
    <brk id="66" max="10"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1:I16"/>
  <sheetViews>
    <sheetView showGridLines="0" workbookViewId="0">
      <selection activeCell="K16" sqref="K16"/>
    </sheetView>
  </sheetViews>
  <sheetFormatPr baseColWidth="10" defaultRowHeight="12.75" x14ac:dyDescent="0.2"/>
  <cols>
    <col min="1" max="1" width="5.42578125" customWidth="1"/>
    <col min="2" max="2" width="6" customWidth="1"/>
    <col min="3" max="3" width="18.28515625" customWidth="1"/>
    <col min="4" max="8" width="12.7109375" customWidth="1"/>
    <col min="9" max="9" width="8.85546875" customWidth="1"/>
  </cols>
  <sheetData>
    <row r="1" spans="2:9" ht="8.25" customHeight="1" x14ac:dyDescent="0.2"/>
    <row r="2" spans="2:9" ht="18" x14ac:dyDescent="0.25">
      <c r="B2" s="141" t="s">
        <v>206</v>
      </c>
    </row>
    <row r="3" spans="2:9" ht="11.25" customHeight="1" x14ac:dyDescent="0.2"/>
    <row r="4" spans="2:9" ht="20.25" customHeight="1" x14ac:dyDescent="0.2">
      <c r="B4" s="75"/>
      <c r="C4" s="142"/>
      <c r="D4" s="440" t="s">
        <v>224</v>
      </c>
      <c r="E4" s="441"/>
      <c r="F4" s="441"/>
      <c r="G4" s="441"/>
      <c r="H4" s="442"/>
    </row>
    <row r="5" spans="2:9" ht="49.5" customHeight="1" x14ac:dyDescent="0.2">
      <c r="B5" s="143"/>
      <c r="C5" s="144"/>
      <c r="D5" s="152" t="s">
        <v>230</v>
      </c>
      <c r="E5" s="152" t="s">
        <v>231</v>
      </c>
      <c r="F5" s="152" t="s">
        <v>233</v>
      </c>
      <c r="G5" s="152" t="s">
        <v>234</v>
      </c>
      <c r="H5" s="152" t="s">
        <v>232</v>
      </c>
    </row>
    <row r="6" spans="2:9" ht="30" customHeight="1" x14ac:dyDescent="0.2">
      <c r="B6" s="443" t="s">
        <v>225</v>
      </c>
      <c r="C6" s="145" t="s">
        <v>226</v>
      </c>
      <c r="D6" s="146"/>
      <c r="E6" s="146"/>
      <c r="F6" s="146"/>
      <c r="G6" s="146"/>
      <c r="H6" s="146"/>
    </row>
    <row r="7" spans="2:9" ht="30" customHeight="1" x14ac:dyDescent="0.2">
      <c r="B7" s="444"/>
      <c r="C7" s="145" t="s">
        <v>227</v>
      </c>
      <c r="D7" s="146"/>
      <c r="E7" s="146"/>
      <c r="F7" s="146"/>
      <c r="G7" s="146"/>
      <c r="H7" s="146"/>
    </row>
    <row r="8" spans="2:9" ht="30" customHeight="1" x14ac:dyDescent="0.2">
      <c r="B8" s="444"/>
      <c r="C8" s="145" t="s">
        <v>228</v>
      </c>
      <c r="D8" s="146"/>
      <c r="E8" s="146"/>
      <c r="F8" s="146"/>
      <c r="G8" s="146"/>
      <c r="H8" s="146"/>
    </row>
    <row r="9" spans="2:9" ht="30" customHeight="1" x14ac:dyDescent="0.2">
      <c r="B9" s="444"/>
      <c r="C9" s="145" t="s">
        <v>229</v>
      </c>
      <c r="D9" s="146"/>
      <c r="E9" s="146"/>
      <c r="F9" s="146"/>
      <c r="G9" s="146"/>
      <c r="H9" s="146"/>
    </row>
    <row r="10" spans="2:9" ht="30" customHeight="1" x14ac:dyDescent="0.2">
      <c r="B10" s="445"/>
      <c r="C10" s="145" t="s">
        <v>235</v>
      </c>
      <c r="D10" s="146"/>
      <c r="E10" s="146"/>
      <c r="F10" s="146"/>
      <c r="G10" s="146"/>
      <c r="H10" s="146"/>
    </row>
    <row r="13" spans="2:9" ht="18" customHeight="1" x14ac:dyDescent="0.2">
      <c r="B13" s="147" t="s">
        <v>207</v>
      </c>
      <c r="C13" s="148"/>
      <c r="D13" s="149" t="s">
        <v>208</v>
      </c>
      <c r="E13" s="148"/>
    </row>
    <row r="14" spans="2:9" ht="30.75" customHeight="1" x14ac:dyDescent="0.2">
      <c r="B14" s="148"/>
      <c r="C14" s="150" t="s">
        <v>237</v>
      </c>
      <c r="D14" s="438" t="s">
        <v>236</v>
      </c>
      <c r="E14" s="439"/>
      <c r="F14" s="439"/>
      <c r="G14" s="439"/>
      <c r="H14" s="439"/>
    </row>
    <row r="15" spans="2:9" ht="30.75" customHeight="1" x14ac:dyDescent="0.2">
      <c r="B15" s="148"/>
      <c r="C15" s="150" t="s">
        <v>204</v>
      </c>
      <c r="D15" s="438" t="s">
        <v>238</v>
      </c>
      <c r="E15" s="439"/>
      <c r="F15" s="439"/>
      <c r="G15" s="439"/>
      <c r="H15" s="439"/>
    </row>
    <row r="16" spans="2:9" ht="30.75" customHeight="1" x14ac:dyDescent="0.2">
      <c r="B16" s="148"/>
      <c r="C16" s="150" t="s">
        <v>205</v>
      </c>
      <c r="D16" s="438" t="s">
        <v>239</v>
      </c>
      <c r="E16" s="439"/>
      <c r="F16" s="439"/>
      <c r="G16" s="439"/>
      <c r="H16" s="439"/>
      <c r="I16" s="151"/>
    </row>
  </sheetData>
  <sheetProtection sheet="1" objects="1" scenarios="1"/>
  <mergeCells count="5">
    <mergeCell ref="D16:H16"/>
    <mergeCell ref="D4:H4"/>
    <mergeCell ref="B6:B10"/>
    <mergeCell ref="D14:H14"/>
    <mergeCell ref="D15:H15"/>
  </mergeCells>
  <pageMargins left="0.51181102362204722" right="0.51181102362204722" top="0.78740157480314965"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Deckblatt</vt:lpstr>
      <vt:lpstr>Mitarbeiterbefragung</vt:lpstr>
      <vt:lpstr>Gefährdungsfaktoren</vt:lpstr>
      <vt:lpstr>Gefährdungsbeurteilung</vt:lpstr>
      <vt:lpstr>Risikomatrix</vt:lpstr>
      <vt:lpstr>Gefährdungsbeurteilung!Druckbereich</vt:lpstr>
      <vt:lpstr>Gefährdungsfaktoren!Druckbereich</vt:lpstr>
      <vt:lpstr>Mitarbeiterbefragung!Druckbereich</vt:lpstr>
      <vt:lpstr>Deckblatt!Drucktitel</vt:lpstr>
      <vt:lpstr>Gefährdungsbeurteilung!Drucktitel</vt:lpstr>
      <vt:lpstr>Gefährdungsfaktoren!Drucktitel</vt:lpstr>
    </vt:vector>
  </TitlesOfParts>
  <Company>Jedermann-Verlag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Elektronische Arbeitshilfe zur Gefährdungsbeurteilung</dc:title>
  <dc:creator>Katja Kleinert-Wittmann</dc:creator>
  <cp:lastModifiedBy>Katja Kleinert-Wittmann</cp:lastModifiedBy>
  <cp:lastPrinted>2013-03-28T09:19:01Z</cp:lastPrinted>
  <dcterms:created xsi:type="dcterms:W3CDTF">2002-09-25T13:14:52Z</dcterms:created>
  <dcterms:modified xsi:type="dcterms:W3CDTF">2014-07-30T10:11:07Z</dcterms:modified>
</cp:coreProperties>
</file>